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<sst xmlns="http://schemas.openxmlformats.org/spreadsheetml/2006/main" count="896" uniqueCount="476">
  <si>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</si>
  <si>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</si>
  <si>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</si>
  <si>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О ЗАДОЛЖЕННОСТИ ПО НАЛОГАМ И СБОРАМ, ПЕНЯМ И НАЛОГОВЫМ САНКЦИЯМ</t>
  </si>
  <si>
    <t>                          В БЮДЖЕТНУЮ СИСТЕМУ РОССИЙСКОЙ ФЕДЕРАЦИИ</t>
  </si>
  <si>
    <t>                                               по состоянию на 01.12.2017 года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</si>
  <si>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</si>
  <si>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</si>
  <si>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</si>
  <si>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</si>
  <si>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</si>
  <si>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</si>
  <si>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</si>
  <si>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</si>
  <si>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</si>
  <si>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</si>
  <si>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</si>
  <si>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</si>
  <si>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</si>
  <si>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</si>
  <si>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</si>
  <si>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</si>
  <si>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</si>
  <si>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</si>
  <si>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</si>
  <si>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</si>
  <si>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</si>
  <si>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</si>
  <si>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</si>
  <si>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</si>
  <si>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</si>
  <si>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</si>
  <si>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</si>
  <si>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</si>
  <si>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</si>
  <si>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</si>
  <si>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</si>
  <si>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</si>
  <si>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</si>
  <si>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</si>
  <si>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</si>
  <si>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</si>
  <si>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</si>
  <si>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</si>
  <si>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</si>
  <si>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</si>
  <si>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</si>
  <si>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</si>
  <si>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</si>
  <si>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</si>
  <si>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</si>
  <si>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</si>
  <si>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</si>
  <si>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</si>
  <si>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ПЕРЕД БЮДЖЕТОМ ПО НАЛОГАМ, СБОРАМ, ПЕНЯМ, НАЛОГОВЫМ САНКЦИЯМ ВСЕГО</t>
  </si>
  <si>
    <t>1010</t>
  </si>
  <si>
    <t>в том числе: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</si>
  <si>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</si>
  <si>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</si>
  <si>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</si>
  <si>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</si>
  <si>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</si>
  <si>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</si>
  <si>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</si>
  <si>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</si>
  <si>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</si>
  <si>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</si>
  <si>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</si>
  <si>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</si>
  <si>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</si>
  <si>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</si>
  <si>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</si>
  <si>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</si>
  <si>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</si>
  <si>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</si>
  <si>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</si>
  <si>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</si>
  <si>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</si>
  <si>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</si>
  <si>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КОНТРОЛЬНАЯ СУММА</t>
  </si>
  <si>
    <t>1095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</si>
  <si>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</si>
  <si>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</si>
  <si>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</si>
  <si>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</si>
  <si>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</si>
  <si>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</si>
  <si>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</si>
  <si>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</si>
  <si>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</si>
  <si>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</si>
  <si>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</si>
  <si>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</si>
  <si>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</si>
  <si>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</si>
  <si>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</si>
  <si>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</si>
  <si>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</si>
  <si>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</si>
  <si>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</si>
  <si>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</si>
  <si>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</si>
  <si>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</si>
  <si>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</si>
  <si>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</si>
  <si>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</si>
  <si>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</si>
  <si>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</si>
  <si>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</si>
  <si>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</si>
  <si>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</si>
  <si>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</si>
  <si>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</si>
  <si>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</si>
  <si>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</si>
  <si>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</si>
  <si>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</si>
  <si>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</si>
  <si>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</si>
  <si>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</si>
  <si>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</si>
  <si>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</si>
  <si>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</si>
  <si>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</t>
  </si>
  <si>
    <t>2190</t>
  </si>
  <si>
    <t>в том числе не перечисленные ликвидированными банками</t>
  </si>
  <si>
    <t>2195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</si>
  <si>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</si>
  <si>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</si>
  <si>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</si>
  <si>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</si>
  <si>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</si>
  <si>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</si>
  <si>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</si>
  <si>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</si>
  <si>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</si>
  <si>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</si>
  <si>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</si>
  <si>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</si>
  <si>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</si>
  <si>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</si>
  <si>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</si>
  <si>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</si>
  <si>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</si>
  <si>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</si>
  <si>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</si>
  <si>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</si>
  <si>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</si>
  <si>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</si>
  <si>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</si>
  <si>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</si>
  <si>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</si>
  <si>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</si>
  <si>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</si>
  <si>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</si>
  <si>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НЕВОЗМОЖНО К ВЗЫСКАНИЮ НАЛОГОВЫМИ ОРГАНАМИ ЗАДОЛЖЕННОСТИ ПО ПЕНИ И ШТРАФАМ</t>
  </si>
  <si>
    <t>2310</t>
  </si>
  <si>
    <t>2320</t>
  </si>
  <si>
    <t>2330</t>
  </si>
  <si>
    <t>2340</t>
  </si>
  <si>
    <t>2350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</si>
  <si>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</si>
  <si>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</si>
  <si>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</si>
  <si>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</si>
  <si>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</si>
  <si>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</si>
  <si>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</si>
  <si>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</si>
  <si>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</si>
  <si>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</si>
  <si>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</si>
  <si>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</si>
  <si>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</si>
  <si>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</si>
  <si>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</si>
  <si>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</si>
  <si>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</si>
  <si>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</si>
  <si>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</si>
  <si>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</si>
  <si>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</si>
  <si>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</si>
  <si>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</si>
  <si>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</si>
  <si>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</si>
  <si>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</si>
  <si>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</si>
  <si>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</si>
  <si>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</si>
  <si>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</si>
  <si>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</si>
  <si>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</si>
  <si>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</si>
  <si>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</si>
  <si>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</si>
  <si>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</si>
  <si>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</si>
  <si>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</si>
  <si>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</si>
  <si>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</si>
  <si>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</si>
  <si>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</si>
  <si>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</si>
  <si>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</si>
  <si>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НЕВОЗМОЖНО К ВЗЫСКАНИЮ НАЛОГОВЫМИ ОРГАНАМИ (из стр.2120)</t>
  </si>
  <si>
    <t>НЕВОЗМОЖНО К ВЗЫСКАНИЮ НАЛОГОВЫМИ ОРГАНАМИ ЗАДОЛЖЕННОСТИ ПО ПЕНЯМ И ШТРАФАМ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</si>
  <si>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</si>
  <si>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</si>
  <si>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</si>
  <si>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</si>
  <si>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</si>
  <si>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</si>
  <si>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</si>
  <si>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</si>
  <si>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</si>
  <si>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</si>
  <si>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</si>
  <si>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</si>
  <si>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</si>
  <si>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</si>
  <si>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</si>
  <si>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</si>
  <si>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</si>
  <si>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</si>
  <si>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</si>
  <si>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</si>
  <si>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</si>
  <si>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</si>
  <si>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</si>
  <si>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</si>
  <si>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</si>
  <si>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</si>
  <si>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</si>
  <si>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</si>
  <si>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</si>
  <si>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</si>
  <si>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</si>
  <si>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</si>
  <si>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</si>
  <si>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</si>
  <si>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</si>
  <si>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</si>
  <si>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</si>
  <si>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</si>
  <si>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</si>
  <si>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</si>
  <si>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</si>
  <si>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</si>
  <si>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</si>
  <si>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</si>
  <si>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</si>
  <si>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</si>
  <si>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</si>
  <si>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</si>
  <si>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</si>
  <si>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</si>
  <si>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</si>
  <si>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</si>
  <si>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</si>
  <si>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</si>
  <si>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</si>
  <si>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</si>
  <si>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</si>
  <si>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</si>
  <si>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</si>
  <si>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</si>
  <si>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</si>
  <si>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</si>
  <si>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</si>
  <si>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</si>
  <si>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</si>
  <si>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</si>
  <si>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</si>
  <si>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</si>
  <si>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</si>
  <si>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</si>
  <si>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</si>
  <si>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из неё: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</si>
  <si>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</si>
  <si>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</si>
  <si>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</si>
  <si>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</si>
  <si>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</si>
  <si>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</si>
  <si>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</si>
  <si>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</si>
  <si>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</si>
  <si>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</si>
  <si>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</si>
  <si>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</si>
  <si>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</si>
  <si>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</si>
  <si>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</si>
  <si>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</si>
  <si>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</si>
  <si>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</si>
  <si>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</si>
  <si>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</si>
  <si>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</si>
  <si>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</si>
  <si>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</si>
  <si>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</si>
  <si>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</si>
  <si>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</si>
  <si>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</si>
  <si>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</si>
  <si>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</si>
  <si>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</si>
  <si>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</si>
  <si>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</si>
  <si>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</si>
  <si>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</si>
  <si>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</si>
  <si>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</si>
  <si>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</si>
  <si>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</si>
  <si>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</si>
  <si>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</si>
  <si>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</si>
  <si>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</si>
  <si>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</si>
  <si>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</si>
  <si>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</si>
  <si>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</si>
  <si>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</si>
  <si>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</si>
  <si>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</si>
  <si>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</si>
  <si>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</si>
  <si>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</si>
  <si>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</si>
  <si>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</si>
  <si>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</si>
  <si>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</si>
  <si>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</si>
  <si>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</si>
  <si>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</si>
  <si>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</si>
  <si>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</si>
  <si>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</si>
  <si>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</si>
  <si>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</si>
  <si>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</si>
  <si>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</si>
  <si>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</si>
  <si>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</si>
  <si>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</si>
  <si>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</si>
  <si>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</si>
  <si>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</si>
  <si>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</si>
  <si>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</si>
  <si>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</si>
  <si>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</si>
  <si>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</si>
  <si>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</si>
  <si>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</si>
  <si>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</si>
  <si>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</si>
  <si>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</si>
  <si>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</si>
  <si>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</si>
  <si>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</si>
  <si>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</si>
  <si>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</si>
  <si>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</si>
  <si>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</si>
  <si>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</si>
  <si>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</si>
  <si>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</si>
  <si>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(гр.2+гр.7+гр.11+гр.12+гр.13)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</si>
  <si>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</si>
  <si>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</si>
  <si>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</si>
  <si>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</si>
  <si>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</si>
  <si>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</si>
  <si>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</si>
  <si>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</si>
  <si>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</si>
  <si>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</si>
  <si>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</si>
  <si>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страховая часть</t>
  </si>
  <si>
    <t>накопительная часть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</si>
  <si>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</si>
  <si>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</si>
  <si>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</si>
  <si>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</si>
  <si>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</si>
  <si>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5020</t>
  </si>
  <si>
    <t>5025</t>
  </si>
  <si>
    <t>5030</t>
  </si>
  <si>
    <t>5035</t>
  </si>
  <si>
    <t>5040</t>
  </si>
  <si>
    <t>5045</t>
  </si>
  <si>
    <t>ИЗ СТРОКИ 5035: ЗАДОЛЖЕННОСТЬ ОРГАНИЗАЦИЙ НЕПРЕДСТАВЛЯЮЩИХ ОТЧЕТНОСТЬ</t>
  </si>
  <si>
    <t>5050</t>
  </si>
  <si>
    <t>5055</t>
  </si>
  <si>
    <t>5060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</si>
  <si>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</si>
  <si>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</si>
  <si>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</si>
  <si>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</si>
  <si>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</si>
  <si>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</si>
  <si>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</si>
  <si>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</si>
  <si>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</si>
  <si>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</si>
  <si>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5120</t>
  </si>
  <si>
    <t>5125</t>
  </si>
  <si>
    <t>5130</t>
  </si>
  <si>
    <t>5135</t>
  </si>
  <si>
    <t>5140</t>
  </si>
  <si>
    <t>5145</t>
  </si>
  <si>
    <t>5150</t>
  </si>
  <si>
    <t>5155</t>
  </si>
  <si>
    <t>5160</t>
  </si>
  <si>
    <t>5165</t>
  </si>
  <si>
    <t>ЗАДОЛЖЕННОСТЬ ПО НАЛОГАМ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</si>
  <si>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</si>
  <si>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</si>
  <si>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</si>
  <si>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</si>
  <si>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</si>
  <si>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</si>
  <si>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</si>
  <si>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</si>
  <si>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</si>
  <si>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</si>
  <si>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</si>
  <si>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</si>
  <si>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</si>
  <si>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</si>
  <si>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</si>
  <si>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</si>
  <si>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</si>
  <si>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</si>
  <si>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</si>
  <si>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</si>
  <si>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</si>
  <si>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</si>
  <si>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</si>
  <si>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</si>
  <si>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</si>
  <si>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</si>
  <si>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</si>
  <si>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</si>
  <si>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</si>
  <si>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</si>
  <si>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5315</t>
  </si>
  <si>
    <t>Раздел V.I. СПРАВОЧНО</t>
  </si>
  <si>
    <t>5320</t>
  </si>
  <si>
    <t>15:15;06.12.2017</t>
  </si>
  <si>
    <t>Руководитель налогового органа ________________Т.Р.Вышегуров  </t>
  </si>
  <si>
    <t>Ф.И.О.    исполнителя   Оздоев С. И.</t>
  </si>
  <si>
    <t>телефон исполнителя  </t>
  </si>
  <si>
    <t>анализ по налогам</t>
  </si>
  <si>
    <t>отч дата</t>
  </si>
  <si>
    <t>Налог на прибыль</t>
  </si>
  <si>
    <t>НДС</t>
  </si>
  <si>
    <t>Платежи за пользование природными ресурсами</t>
  </si>
  <si>
    <t>Остальные фед-е налоги</t>
  </si>
  <si>
    <t>Региональные  налоги</t>
  </si>
  <si>
    <t>Местные налоги</t>
  </si>
  <si>
    <t>Налоги по спец. режимам</t>
  </si>
  <si>
    <t>ЕСН</t>
  </si>
  <si>
    <t>Внебюджетные фонды</t>
  </si>
  <si>
    <t>Страх взносы</t>
  </si>
  <si>
    <t>ИТОГО:</t>
  </si>
  <si>
    <t>Итого без страховых</t>
  </si>
  <si>
    <t>физ лица всего</t>
  </si>
  <si>
    <t>имуш</t>
  </si>
  <si>
    <t>тран</t>
  </si>
  <si>
    <t>зем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</si>
</sst>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5"/>
  <sheetViews>
    <sheetView tabSelected="1" zoomScalePageLayoutView="0" workbookViewId="0" topLeftCell="B30">
      <selection activeCell="W39" sqref="W39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18" s="4" customFormat="1" ht="15">
      <c r="A23" s="12" t="s">
        <v>16</v>
      </c>
      <c r="B23" s="12" t="s">
        <v>17</v>
      </c>
      <c r="C23" s="12" t="s">
        <v>18</v>
      </c>
      <c r="D23" s="15" t="s">
        <v>19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6"/>
    </row>
    <row r="24" spans="1:18" s="4" customFormat="1" ht="15">
      <c r="A24" s="13"/>
      <c r="B24" s="13"/>
      <c r="C24" s="13"/>
      <c r="D24" s="15" t="s">
        <v>20</v>
      </c>
      <c r="E24" s="17"/>
      <c r="F24" s="17"/>
      <c r="G24" s="17"/>
      <c r="H24" s="17"/>
      <c r="I24" s="17"/>
      <c r="J24" s="17"/>
      <c r="K24" s="16"/>
      <c r="L24" s="12" t="s">
        <v>21</v>
      </c>
      <c r="M24" s="12" t="s">
        <v>22</v>
      </c>
      <c r="N24" s="12" t="s">
        <v>23</v>
      </c>
      <c r="O24" s="12" t="s">
        <v>24</v>
      </c>
      <c r="P24" s="12" t="s">
        <v>25</v>
      </c>
      <c r="Q24" s="12" t="s">
        <v>26</v>
      </c>
      <c r="R24" s="12" t="s">
        <v>27</v>
      </c>
    </row>
    <row r="25" spans="1:18" s="4" customFormat="1" ht="15">
      <c r="A25" s="13"/>
      <c r="B25" s="13"/>
      <c r="C25" s="13"/>
      <c r="D25" s="12" t="s">
        <v>18</v>
      </c>
      <c r="E25" s="15" t="s">
        <v>28</v>
      </c>
      <c r="F25" s="17"/>
      <c r="G25" s="17"/>
      <c r="H25" s="17"/>
      <c r="I25" s="17"/>
      <c r="J25" s="17"/>
      <c r="K25" s="16"/>
      <c r="L25" s="13"/>
      <c r="M25" s="13"/>
      <c r="N25" s="13"/>
      <c r="O25" s="13"/>
      <c r="P25" s="13"/>
      <c r="Q25" s="13"/>
      <c r="R25" s="13"/>
    </row>
    <row r="26" spans="1:18" s="4" customFormat="1" ht="102" customHeight="1">
      <c r="A26" s="13"/>
      <c r="B26" s="13"/>
      <c r="C26" s="13"/>
      <c r="D26" s="13"/>
      <c r="E26" s="15" t="s">
        <v>29</v>
      </c>
      <c r="F26" s="16"/>
      <c r="G26" s="12" t="s">
        <v>30</v>
      </c>
      <c r="H26" s="12" t="s">
        <v>31</v>
      </c>
      <c r="I26" s="12" t="s">
        <v>32</v>
      </c>
      <c r="J26" s="12" t="s">
        <v>33</v>
      </c>
      <c r="K26" s="12" t="s">
        <v>34</v>
      </c>
      <c r="L26" s="13"/>
      <c r="M26" s="13"/>
      <c r="N26" s="13"/>
      <c r="O26" s="13"/>
      <c r="P26" s="13"/>
      <c r="Q26" s="13"/>
      <c r="R26" s="13"/>
    </row>
    <row r="27" spans="1:18" s="4" customFormat="1" ht="51">
      <c r="A27" s="14"/>
      <c r="B27" s="14"/>
      <c r="C27" s="14"/>
      <c r="D27" s="14"/>
      <c r="E27" s="5" t="s">
        <v>18</v>
      </c>
      <c r="F27" s="5" t="s">
        <v>35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5">
      <c r="A28" s="6" t="s">
        <v>36</v>
      </c>
      <c r="B28" s="7" t="s">
        <v>37</v>
      </c>
      <c r="C28" s="7" t="s">
        <v>38</v>
      </c>
      <c r="D28" s="7" t="s">
        <v>39</v>
      </c>
      <c r="E28" s="7" t="s">
        <v>40</v>
      </c>
      <c r="F28" s="7" t="s">
        <v>41</v>
      </c>
      <c r="G28" s="7" t="s">
        <v>42</v>
      </c>
      <c r="H28" s="7" t="s">
        <v>43</v>
      </c>
      <c r="I28" s="7" t="s">
        <v>44</v>
      </c>
      <c r="J28" s="7" t="s">
        <v>45</v>
      </c>
      <c r="K28" s="7" t="s">
        <v>46</v>
      </c>
      <c r="L28" s="7" t="s">
        <v>47</v>
      </c>
      <c r="M28" s="7" t="s">
        <v>48</v>
      </c>
      <c r="N28" s="7" t="s">
        <v>49</v>
      </c>
      <c r="O28" s="7" t="s">
        <v>50</v>
      </c>
      <c r="P28" s="7" t="s">
        <v>51</v>
      </c>
      <c r="Q28" s="7" t="s">
        <v>52</v>
      </c>
      <c r="R28" s="7" t="s">
        <v>53</v>
      </c>
    </row>
    <row r="29" spans="1:22" ht="30">
      <c r="A29" s="6" t="s">
        <v>54</v>
      </c>
      <c r="B29" s="7" t="s">
        <v>55</v>
      </c>
      <c r="C29" s="8">
        <v>2269537</v>
      </c>
      <c r="D29" s="8">
        <v>673036</v>
      </c>
      <c r="E29" s="8">
        <v>229874</v>
      </c>
      <c r="F29" s="8">
        <v>26447</v>
      </c>
      <c r="G29" s="8">
        <v>380279</v>
      </c>
      <c r="H29" s="8">
        <v>380236</v>
      </c>
      <c r="I29" s="8">
        <v>2033</v>
      </c>
      <c r="J29" s="8">
        <v>1607</v>
      </c>
      <c r="K29" s="8">
        <v>60850</v>
      </c>
      <c r="L29" s="8">
        <v>341646</v>
      </c>
      <c r="M29" s="8">
        <v>130951</v>
      </c>
      <c r="N29" s="8">
        <v>60438</v>
      </c>
      <c r="O29" s="8">
        <v>7371</v>
      </c>
      <c r="P29" s="8">
        <v>5496</v>
      </c>
      <c r="Q29" s="8">
        <v>12</v>
      </c>
      <c r="R29" s="8">
        <v>1056083</v>
      </c>
      <c r="U29" s="18" t="s">
        <v>458</v>
      </c>
      <c r="V29" s="19" t="s">
        <v>459</v>
      </c>
    </row>
    <row r="30" spans="1:22" ht="30">
      <c r="A30" s="6" t="s">
        <v>56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U30" s="20" t="s">
        <v>460</v>
      </c>
      <c r="V30" s="21">
        <f>E29+E35+E43+E56+E71+E80+E86+E100+E106</f>
        <v>290656</v>
      </c>
    </row>
    <row r="31" spans="1:22" ht="15">
      <c r="A31" s="9" t="s">
        <v>57</v>
      </c>
      <c r="B31" s="7" t="s">
        <v>58</v>
      </c>
      <c r="C31" s="8">
        <v>1717409</v>
      </c>
      <c r="D31" s="8">
        <v>475481</v>
      </c>
      <c r="E31" s="8">
        <v>179049</v>
      </c>
      <c r="F31" s="8">
        <v>21110</v>
      </c>
      <c r="G31" s="8">
        <v>258738</v>
      </c>
      <c r="H31" s="8">
        <v>258696</v>
      </c>
      <c r="I31" s="8">
        <v>1429</v>
      </c>
      <c r="J31" s="8">
        <v>1067</v>
      </c>
      <c r="K31" s="8">
        <v>36265</v>
      </c>
      <c r="L31" s="8">
        <v>252188</v>
      </c>
      <c r="M31" s="8">
        <v>97622</v>
      </c>
      <c r="N31" s="8">
        <v>37192</v>
      </c>
      <c r="O31" s="8">
        <v>1732</v>
      </c>
      <c r="P31" s="8">
        <v>1047</v>
      </c>
      <c r="Q31" s="8">
        <v>2</v>
      </c>
      <c r="R31" s="8">
        <v>853192</v>
      </c>
      <c r="U31" s="20" t="s">
        <v>461</v>
      </c>
      <c r="V31" s="21">
        <f>G29+G35+G43+G56+G71+G80+G86+G100+G106</f>
        <v>892023</v>
      </c>
    </row>
    <row r="32" spans="1:22" ht="120">
      <c r="A32" s="9" t="s">
        <v>59</v>
      </c>
      <c r="B32" s="7" t="s">
        <v>60</v>
      </c>
      <c r="C32" s="8">
        <v>214326</v>
      </c>
      <c r="D32" s="8">
        <v>45852</v>
      </c>
      <c r="E32" s="8">
        <v>6106</v>
      </c>
      <c r="F32" s="8">
        <v>609</v>
      </c>
      <c r="G32" s="8">
        <v>33022</v>
      </c>
      <c r="H32" s="8">
        <v>33022</v>
      </c>
      <c r="I32" s="8">
        <v>0</v>
      </c>
      <c r="J32" s="8">
        <v>0</v>
      </c>
      <c r="K32" s="8">
        <v>6724</v>
      </c>
      <c r="L32" s="8">
        <v>564</v>
      </c>
      <c r="M32" s="8">
        <v>885</v>
      </c>
      <c r="N32" s="8">
        <v>6164</v>
      </c>
      <c r="O32" s="8">
        <v>187</v>
      </c>
      <c r="P32" s="8">
        <v>137</v>
      </c>
      <c r="Q32" s="8">
        <v>0</v>
      </c>
      <c r="R32" s="8">
        <v>160674</v>
      </c>
      <c r="U32" s="20" t="s">
        <v>462</v>
      </c>
      <c r="V32" s="21">
        <f>I29+I35+I43+I56+I71+I80+I86+I100+I106</f>
        <v>12019</v>
      </c>
    </row>
    <row r="33" spans="1:22" ht="45">
      <c r="A33" s="6" t="s">
        <v>61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U33" s="20" t="s">
        <v>463</v>
      </c>
      <c r="V33" s="21">
        <f>K29+K35+K43+K56+K71+K80+K86+K100+K106</f>
        <v>147643</v>
      </c>
    </row>
    <row r="34" spans="1:22" ht="45">
      <c r="A34" s="9" t="s">
        <v>62</v>
      </c>
      <c r="B34" s="7" t="s">
        <v>63</v>
      </c>
      <c r="C34" s="8">
        <v>352953</v>
      </c>
      <c r="D34" s="8">
        <v>307984</v>
      </c>
      <c r="E34" s="8">
        <v>89620</v>
      </c>
      <c r="F34" s="8">
        <v>9224</v>
      </c>
      <c r="G34" s="8">
        <v>177538</v>
      </c>
      <c r="H34" s="8">
        <v>177538</v>
      </c>
      <c r="I34" s="8">
        <v>5</v>
      </c>
      <c r="J34" s="8">
        <v>0</v>
      </c>
      <c r="K34" s="8">
        <v>40821</v>
      </c>
      <c r="L34" s="8">
        <v>7476</v>
      </c>
      <c r="M34" s="8">
        <v>12775</v>
      </c>
      <c r="N34" s="8">
        <v>22492</v>
      </c>
      <c r="O34" s="8">
        <v>1520</v>
      </c>
      <c r="P34" s="8">
        <v>1225</v>
      </c>
      <c r="Q34" s="8">
        <v>0</v>
      </c>
      <c r="R34" s="8">
        <v>706</v>
      </c>
      <c r="U34" s="20" t="s">
        <v>464</v>
      </c>
      <c r="V34" s="21">
        <f>L29+L35+L43+L56+L71+L80+L86+L100+L106</f>
        <v>443281</v>
      </c>
    </row>
    <row r="35" spans="1:22" ht="39">
      <c r="A35" s="9" t="s">
        <v>64</v>
      </c>
      <c r="B35" s="7" t="s">
        <v>65</v>
      </c>
      <c r="C35" s="8">
        <v>88820</v>
      </c>
      <c r="D35" s="8">
        <v>43012</v>
      </c>
      <c r="E35" s="8">
        <v>2653</v>
      </c>
      <c r="F35" s="8">
        <v>230</v>
      </c>
      <c r="G35" s="8">
        <v>29745</v>
      </c>
      <c r="H35" s="8">
        <v>29745</v>
      </c>
      <c r="I35" s="8">
        <v>2291</v>
      </c>
      <c r="J35" s="8">
        <v>3</v>
      </c>
      <c r="K35" s="8">
        <v>8323</v>
      </c>
      <c r="L35" s="8">
        <v>23365</v>
      </c>
      <c r="M35" s="8">
        <v>1939</v>
      </c>
      <c r="N35" s="8">
        <v>2334</v>
      </c>
      <c r="O35" s="8">
        <v>16</v>
      </c>
      <c r="P35" s="8">
        <v>16</v>
      </c>
      <c r="Q35" s="8">
        <v>0</v>
      </c>
      <c r="R35" s="8">
        <v>18154</v>
      </c>
      <c r="U35" s="20" t="s">
        <v>465</v>
      </c>
      <c r="V35" s="21">
        <f>M29+M35+M43+M56+M71+M80+M86+M100+M106</f>
        <v>143312</v>
      </c>
    </row>
    <row r="36" spans="1:22" ht="45">
      <c r="A36" s="6" t="s">
        <v>66</v>
      </c>
      <c r="B36" s="7" t="s">
        <v>67</v>
      </c>
      <c r="C36" s="8">
        <v>552128</v>
      </c>
      <c r="D36" s="8">
        <v>197555</v>
      </c>
      <c r="E36" s="8">
        <v>50825</v>
      </c>
      <c r="F36" s="8">
        <v>5337</v>
      </c>
      <c r="G36" s="8">
        <v>121541</v>
      </c>
      <c r="H36" s="8">
        <v>121540</v>
      </c>
      <c r="I36" s="8">
        <v>604</v>
      </c>
      <c r="J36" s="8">
        <v>540</v>
      </c>
      <c r="K36" s="8">
        <v>24585</v>
      </c>
      <c r="L36" s="8">
        <v>89458</v>
      </c>
      <c r="M36" s="8">
        <v>33329</v>
      </c>
      <c r="N36" s="8">
        <v>23246</v>
      </c>
      <c r="O36" s="8">
        <v>5639</v>
      </c>
      <c r="P36" s="8">
        <v>4449</v>
      </c>
      <c r="Q36" s="8">
        <v>10</v>
      </c>
      <c r="R36" s="8">
        <v>202891</v>
      </c>
      <c r="U36" s="20" t="s">
        <v>466</v>
      </c>
      <c r="V36" s="21">
        <f>N29+N35+N43+N56+N71+N80+N86+N100+N106</f>
        <v>100689</v>
      </c>
    </row>
    <row r="37" spans="1:22" ht="15">
      <c r="A37" s="6" t="s">
        <v>56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U37" s="20" t="s">
        <v>467</v>
      </c>
      <c r="V37" s="21">
        <f>O29+O35+O43+O56+O71+O80+O86+O100+O106</f>
        <v>12564</v>
      </c>
    </row>
    <row r="38" spans="1:22" ht="45">
      <c r="A38" s="9" t="s">
        <v>68</v>
      </c>
      <c r="B38" s="7" t="s">
        <v>69</v>
      </c>
      <c r="C38" s="8">
        <v>496079</v>
      </c>
      <c r="D38" s="8">
        <v>150771</v>
      </c>
      <c r="E38" s="8">
        <v>43888</v>
      </c>
      <c r="F38" s="8">
        <v>4629</v>
      </c>
      <c r="G38" s="8">
        <v>87366</v>
      </c>
      <c r="H38" s="8">
        <v>87366</v>
      </c>
      <c r="I38" s="8">
        <v>601</v>
      </c>
      <c r="J38" s="8">
        <v>537</v>
      </c>
      <c r="K38" s="8">
        <v>18916</v>
      </c>
      <c r="L38" s="8">
        <v>88916</v>
      </c>
      <c r="M38" s="8">
        <v>32382</v>
      </c>
      <c r="N38" s="8">
        <v>17696</v>
      </c>
      <c r="O38" s="8">
        <v>4558</v>
      </c>
      <c r="P38" s="8">
        <v>3601</v>
      </c>
      <c r="Q38" s="8">
        <v>10</v>
      </c>
      <c r="R38" s="8">
        <v>201746</v>
      </c>
      <c r="U38" s="20" t="s">
        <v>468</v>
      </c>
      <c r="V38" s="21">
        <f>Q29+Q35+Q43+Q56+Q71+Q80+Q86+Q100+Q106</f>
        <v>12</v>
      </c>
    </row>
    <row r="39" spans="1:23" ht="30">
      <c r="A39" s="9" t="s">
        <v>70</v>
      </c>
      <c r="B39" s="7" t="s">
        <v>71</v>
      </c>
      <c r="C39" s="8">
        <v>56049</v>
      </c>
      <c r="D39" s="8">
        <v>46784</v>
      </c>
      <c r="E39" s="8">
        <v>6937</v>
      </c>
      <c r="F39" s="8">
        <v>708</v>
      </c>
      <c r="G39" s="8">
        <v>34175</v>
      </c>
      <c r="H39" s="8">
        <v>34174</v>
      </c>
      <c r="I39" s="8">
        <v>3</v>
      </c>
      <c r="J39" s="8">
        <v>3</v>
      </c>
      <c r="K39" s="8">
        <v>5669</v>
      </c>
      <c r="L39" s="8">
        <v>542</v>
      </c>
      <c r="M39" s="8">
        <v>947</v>
      </c>
      <c r="N39" s="8">
        <v>5550</v>
      </c>
      <c r="O39" s="8">
        <v>1081</v>
      </c>
      <c r="P39" s="8">
        <v>848</v>
      </c>
      <c r="Q39" s="8">
        <v>0</v>
      </c>
      <c r="R39" s="8">
        <v>1145</v>
      </c>
      <c r="U39" s="20" t="s">
        <v>469</v>
      </c>
      <c r="V39" s="21">
        <f>R29+R35+R43+R56+R71+R80+R86+R100+R106</f>
        <v>1196512</v>
      </c>
      <c r="W39" s="23">
        <f>I267</f>
        <v>129988</v>
      </c>
    </row>
    <row r="40" spans="1:22" ht="51.75">
      <c r="A40" s="6" t="s">
        <v>72</v>
      </c>
      <c r="B40" s="7" t="s">
        <v>73</v>
      </c>
      <c r="C40" s="8">
        <v>78361</v>
      </c>
      <c r="D40" s="8">
        <v>27847</v>
      </c>
      <c r="E40" s="8">
        <v>2754</v>
      </c>
      <c r="F40" s="8">
        <v>284</v>
      </c>
      <c r="G40" s="8">
        <v>20861</v>
      </c>
      <c r="H40" s="8">
        <v>20861</v>
      </c>
      <c r="I40" s="8">
        <v>0</v>
      </c>
      <c r="J40" s="8">
        <v>0</v>
      </c>
      <c r="K40" s="8">
        <v>4232</v>
      </c>
      <c r="L40" s="8">
        <v>791</v>
      </c>
      <c r="M40" s="8">
        <v>473</v>
      </c>
      <c r="N40" s="8">
        <v>4364</v>
      </c>
      <c r="O40" s="8">
        <v>2064</v>
      </c>
      <c r="P40" s="8">
        <v>1757</v>
      </c>
      <c r="Q40" s="8">
        <v>0</v>
      </c>
      <c r="R40" s="8">
        <v>42822</v>
      </c>
      <c r="U40" s="20" t="s">
        <v>470</v>
      </c>
      <c r="V40" s="21">
        <f>V30+V31+V32+V33+V34+V35+V36+V37+V38+V39</f>
        <v>3238711</v>
      </c>
    </row>
    <row r="41" spans="1:22" ht="30">
      <c r="A41" s="6" t="s">
        <v>61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U41" s="20" t="s">
        <v>471</v>
      </c>
      <c r="V41" s="21">
        <f>V40-V39</f>
        <v>2042199</v>
      </c>
    </row>
    <row r="42" spans="1:22" ht="39">
      <c r="A42" s="9" t="s">
        <v>62</v>
      </c>
      <c r="B42" s="7" t="s">
        <v>74</v>
      </c>
      <c r="C42" s="8">
        <v>631344</v>
      </c>
      <c r="D42" s="8">
        <v>323462</v>
      </c>
      <c r="E42" s="8">
        <v>68957</v>
      </c>
      <c r="F42" s="8">
        <v>7057</v>
      </c>
      <c r="G42" s="8">
        <v>212961</v>
      </c>
      <c r="H42" s="8">
        <v>212857</v>
      </c>
      <c r="I42" s="8">
        <v>1175</v>
      </c>
      <c r="J42" s="8">
        <v>704</v>
      </c>
      <c r="K42" s="8">
        <v>40369</v>
      </c>
      <c r="L42" s="8">
        <v>15319</v>
      </c>
      <c r="M42" s="8">
        <v>12140</v>
      </c>
      <c r="N42" s="8">
        <v>33581</v>
      </c>
      <c r="O42" s="8">
        <v>8244</v>
      </c>
      <c r="P42" s="8">
        <v>6349</v>
      </c>
      <c r="Q42" s="8">
        <v>10</v>
      </c>
      <c r="R42" s="8">
        <v>238588</v>
      </c>
      <c r="U42" s="20" t="s">
        <v>472</v>
      </c>
      <c r="V42" s="22">
        <f>V43+V44+V45</f>
        <v>410415</v>
      </c>
    </row>
    <row r="43" spans="1:22" ht="51.75">
      <c r="A43" s="9" t="s">
        <v>75</v>
      </c>
      <c r="B43" s="7" t="s">
        <v>76</v>
      </c>
      <c r="C43" s="8">
        <v>38074</v>
      </c>
      <c r="D43" s="8">
        <v>20974</v>
      </c>
      <c r="E43" s="8">
        <v>1499</v>
      </c>
      <c r="F43" s="8">
        <v>151</v>
      </c>
      <c r="G43" s="8">
        <v>15389</v>
      </c>
      <c r="H43" s="8">
        <v>15389</v>
      </c>
      <c r="I43" s="8">
        <v>504</v>
      </c>
      <c r="J43" s="8">
        <v>1</v>
      </c>
      <c r="K43" s="8">
        <v>3582</v>
      </c>
      <c r="L43" s="8">
        <v>5737</v>
      </c>
      <c r="M43" s="8">
        <v>1737</v>
      </c>
      <c r="N43" s="8">
        <v>2670</v>
      </c>
      <c r="O43" s="8">
        <v>1074</v>
      </c>
      <c r="P43" s="8">
        <v>671</v>
      </c>
      <c r="Q43" s="8">
        <v>0</v>
      </c>
      <c r="R43" s="8">
        <v>5882</v>
      </c>
      <c r="U43" s="20" t="s">
        <v>473</v>
      </c>
      <c r="V43" s="22">
        <f>C147</f>
        <v>29894</v>
      </c>
    </row>
    <row r="44" spans="1:22" ht="26.25">
      <c r="A44" s="6" t="s">
        <v>77</v>
      </c>
      <c r="B44" s="7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U44" s="20" t="s">
        <v>474</v>
      </c>
      <c r="V44" s="22">
        <f>C151</f>
        <v>290848</v>
      </c>
    </row>
    <row r="45" spans="1:22" ht="15">
      <c r="A45" s="6" t="s">
        <v>79</v>
      </c>
      <c r="B45" s="7" t="s">
        <v>80</v>
      </c>
      <c r="C45" s="8">
        <v>6495080</v>
      </c>
      <c r="D45" s="8">
        <v>2312758</v>
      </c>
      <c r="E45" s="8">
        <v>682162</v>
      </c>
      <c r="F45" s="8">
        <v>75786</v>
      </c>
      <c r="G45" s="8">
        <v>1371615</v>
      </c>
      <c r="H45" s="8">
        <v>1371424</v>
      </c>
      <c r="I45" s="8">
        <v>8645</v>
      </c>
      <c r="J45" s="8">
        <v>4462</v>
      </c>
      <c r="K45" s="8">
        <v>250336</v>
      </c>
      <c r="L45" s="8">
        <v>826002</v>
      </c>
      <c r="M45" s="8">
        <v>325180</v>
      </c>
      <c r="N45" s="8">
        <v>215727</v>
      </c>
      <c r="O45" s="8">
        <v>33486</v>
      </c>
      <c r="P45" s="8">
        <v>25596</v>
      </c>
      <c r="Q45" s="8">
        <v>44</v>
      </c>
      <c r="R45" s="8">
        <v>2781883</v>
      </c>
      <c r="U45" s="20" t="s">
        <v>475</v>
      </c>
      <c r="V45" s="22">
        <f>C155</f>
        <v>89673</v>
      </c>
    </row>
    <row r="46" s="2" customFormat="1" ht="15">
      <c r="A46" s="3"/>
    </row>
    <row r="47" s="2" customFormat="1" ht="15">
      <c r="A47" s="3" t="s">
        <v>81</v>
      </c>
    </row>
    <row r="48" s="2" customFormat="1" ht="15">
      <c r="A48" s="3" t="s">
        <v>82</v>
      </c>
    </row>
    <row r="49" s="2" customFormat="1" ht="15">
      <c r="A49" s="3" t="s">
        <v>83</v>
      </c>
    </row>
    <row r="50" spans="1:18" s="4" customFormat="1" ht="15">
      <c r="A50" s="12" t="s">
        <v>16</v>
      </c>
      <c r="B50" s="12" t="s">
        <v>17</v>
      </c>
      <c r="C50" s="12" t="s">
        <v>18</v>
      </c>
      <c r="D50" s="15" t="s">
        <v>19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6"/>
    </row>
    <row r="51" spans="1:18" s="4" customFormat="1" ht="15">
      <c r="A51" s="13"/>
      <c r="B51" s="13"/>
      <c r="C51" s="13"/>
      <c r="D51" s="15" t="s">
        <v>20</v>
      </c>
      <c r="E51" s="17"/>
      <c r="F51" s="17"/>
      <c r="G51" s="17"/>
      <c r="H51" s="17"/>
      <c r="I51" s="17"/>
      <c r="J51" s="17"/>
      <c r="K51" s="16"/>
      <c r="L51" s="12" t="s">
        <v>21</v>
      </c>
      <c r="M51" s="12" t="s">
        <v>22</v>
      </c>
      <c r="N51" s="12" t="s">
        <v>23</v>
      </c>
      <c r="O51" s="12" t="s">
        <v>24</v>
      </c>
      <c r="P51" s="12" t="s">
        <v>25</v>
      </c>
      <c r="Q51" s="12" t="s">
        <v>26</v>
      </c>
      <c r="R51" s="12" t="s">
        <v>27</v>
      </c>
    </row>
    <row r="52" spans="1:18" s="4" customFormat="1" ht="15">
      <c r="A52" s="13"/>
      <c r="B52" s="13"/>
      <c r="C52" s="13"/>
      <c r="D52" s="12" t="s">
        <v>18</v>
      </c>
      <c r="E52" s="15" t="s">
        <v>28</v>
      </c>
      <c r="F52" s="17"/>
      <c r="G52" s="17"/>
      <c r="H52" s="17"/>
      <c r="I52" s="17"/>
      <c r="J52" s="17"/>
      <c r="K52" s="16"/>
      <c r="L52" s="13"/>
      <c r="M52" s="13"/>
      <c r="N52" s="13"/>
      <c r="O52" s="13"/>
      <c r="P52" s="13"/>
      <c r="Q52" s="13"/>
      <c r="R52" s="13"/>
    </row>
    <row r="53" spans="1:18" s="4" customFormat="1" ht="102" customHeight="1">
      <c r="A53" s="13"/>
      <c r="B53" s="13"/>
      <c r="C53" s="13"/>
      <c r="D53" s="13"/>
      <c r="E53" s="15" t="s">
        <v>29</v>
      </c>
      <c r="F53" s="16"/>
      <c r="G53" s="12" t="s">
        <v>30</v>
      </c>
      <c r="H53" s="12" t="s">
        <v>84</v>
      </c>
      <c r="I53" s="12" t="s">
        <v>32</v>
      </c>
      <c r="J53" s="12" t="s">
        <v>85</v>
      </c>
      <c r="K53" s="12" t="s">
        <v>34</v>
      </c>
      <c r="L53" s="13"/>
      <c r="M53" s="13"/>
      <c r="N53" s="13"/>
      <c r="O53" s="13"/>
      <c r="P53" s="13"/>
      <c r="Q53" s="13"/>
      <c r="R53" s="13"/>
    </row>
    <row r="54" spans="1:18" s="4" customFormat="1" ht="51">
      <c r="A54" s="14"/>
      <c r="B54" s="14"/>
      <c r="C54" s="14"/>
      <c r="D54" s="14"/>
      <c r="E54" s="5" t="s">
        <v>86</v>
      </c>
      <c r="F54" s="5" t="s">
        <v>35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ht="15">
      <c r="A55" s="6" t="s">
        <v>36</v>
      </c>
      <c r="B55" s="7" t="s">
        <v>37</v>
      </c>
      <c r="C55" s="7" t="s">
        <v>38</v>
      </c>
      <c r="D55" s="7" t="s">
        <v>39</v>
      </c>
      <c r="E55" s="7" t="s">
        <v>40</v>
      </c>
      <c r="F55" s="7" t="s">
        <v>41</v>
      </c>
      <c r="G55" s="7" t="s">
        <v>42</v>
      </c>
      <c r="H55" s="7" t="s">
        <v>43</v>
      </c>
      <c r="I55" s="7" t="s">
        <v>44</v>
      </c>
      <c r="J55" s="7" t="s">
        <v>45</v>
      </c>
      <c r="K55" s="7" t="s">
        <v>46</v>
      </c>
      <c r="L55" s="7" t="s">
        <v>47</v>
      </c>
      <c r="M55" s="7" t="s">
        <v>48</v>
      </c>
      <c r="N55" s="7" t="s">
        <v>49</v>
      </c>
      <c r="O55" s="7" t="s">
        <v>50</v>
      </c>
      <c r="P55" s="7" t="s">
        <v>51</v>
      </c>
      <c r="Q55" s="7" t="s">
        <v>52</v>
      </c>
      <c r="R55" s="7" t="s">
        <v>53</v>
      </c>
    </row>
    <row r="56" spans="1:18" ht="15">
      <c r="A56" s="6" t="s">
        <v>87</v>
      </c>
      <c r="B56" s="7" t="s">
        <v>88</v>
      </c>
      <c r="C56" s="8">
        <v>319707</v>
      </c>
      <c r="D56" s="8">
        <v>217224</v>
      </c>
      <c r="E56" s="8">
        <v>36317</v>
      </c>
      <c r="F56" s="8">
        <v>3389</v>
      </c>
      <c r="G56" s="8">
        <v>142771</v>
      </c>
      <c r="H56" s="8">
        <v>142771</v>
      </c>
      <c r="I56" s="8">
        <v>2024</v>
      </c>
      <c r="J56" s="8">
        <v>1958</v>
      </c>
      <c r="K56" s="8">
        <v>36112</v>
      </c>
      <c r="L56" s="8">
        <v>9535</v>
      </c>
      <c r="M56" s="8">
        <v>4012</v>
      </c>
      <c r="N56" s="8">
        <v>25801</v>
      </c>
      <c r="O56" s="8">
        <v>212</v>
      </c>
      <c r="P56" s="8">
        <v>162</v>
      </c>
      <c r="Q56" s="8">
        <v>0</v>
      </c>
      <c r="R56" s="8">
        <v>62923</v>
      </c>
    </row>
    <row r="57" spans="1:18" ht="15">
      <c r="A57" s="6" t="s">
        <v>56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">
      <c r="A58" s="9" t="s">
        <v>89</v>
      </c>
      <c r="B58" s="7" t="s">
        <v>90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26.25">
      <c r="A59" s="9" t="s">
        <v>91</v>
      </c>
      <c r="B59" s="7" t="s">
        <v>92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15">
      <c r="A60" s="9" t="s">
        <v>56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">
      <c r="A61" s="10" t="s">
        <v>93</v>
      </c>
      <c r="B61" s="7" t="s">
        <v>94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15">
      <c r="A62" s="10" t="s">
        <v>95</v>
      </c>
      <c r="B62" s="7" t="s">
        <v>96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10" t="s">
        <v>97</v>
      </c>
      <c r="B63" s="7" t="s">
        <v>98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39">
      <c r="A64" s="9" t="s">
        <v>99</v>
      </c>
      <c r="B64" s="7" t="s">
        <v>100</v>
      </c>
      <c r="C64" s="8">
        <v>319707</v>
      </c>
      <c r="D64" s="8">
        <v>217224</v>
      </c>
      <c r="E64" s="8">
        <v>36317</v>
      </c>
      <c r="F64" s="8">
        <v>3389</v>
      </c>
      <c r="G64" s="8">
        <v>142771</v>
      </c>
      <c r="H64" s="8">
        <v>142771</v>
      </c>
      <c r="I64" s="8">
        <v>2024</v>
      </c>
      <c r="J64" s="8">
        <v>1958</v>
      </c>
      <c r="K64" s="8">
        <v>36112</v>
      </c>
      <c r="L64" s="8">
        <v>9535</v>
      </c>
      <c r="M64" s="8">
        <v>4012</v>
      </c>
      <c r="N64" s="8">
        <v>25801</v>
      </c>
      <c r="O64" s="8">
        <v>212</v>
      </c>
      <c r="P64" s="8">
        <v>162</v>
      </c>
      <c r="Q64" s="8">
        <v>0</v>
      </c>
      <c r="R64" s="8">
        <v>62923</v>
      </c>
    </row>
    <row r="65" spans="1:18" ht="15">
      <c r="A65" s="10" t="s">
        <v>101</v>
      </c>
      <c r="B65" s="7" t="s">
        <v>102</v>
      </c>
      <c r="C65" s="8">
        <v>319290</v>
      </c>
      <c r="D65" s="8">
        <v>217126</v>
      </c>
      <c r="E65" s="8">
        <v>36317</v>
      </c>
      <c r="F65" s="8">
        <v>3389</v>
      </c>
      <c r="G65" s="8">
        <v>142771</v>
      </c>
      <c r="H65" s="8">
        <v>142771</v>
      </c>
      <c r="I65" s="8">
        <v>2024</v>
      </c>
      <c r="J65" s="8">
        <v>1958</v>
      </c>
      <c r="K65" s="8">
        <v>36014</v>
      </c>
      <c r="L65" s="8">
        <v>9441</v>
      </c>
      <c r="M65" s="8">
        <v>3955</v>
      </c>
      <c r="N65" s="8">
        <v>25756</v>
      </c>
      <c r="O65" s="8">
        <v>212</v>
      </c>
      <c r="P65" s="8">
        <v>162</v>
      </c>
      <c r="Q65" s="8">
        <v>0</v>
      </c>
      <c r="R65" s="8">
        <v>62800</v>
      </c>
    </row>
    <row r="66" spans="1:18" ht="26.25">
      <c r="A66" s="11" t="s">
        <v>103</v>
      </c>
      <c r="B66" s="7" t="s">
        <v>104</v>
      </c>
      <c r="C66" s="8">
        <v>62167</v>
      </c>
      <c r="D66" s="8">
        <v>37252</v>
      </c>
      <c r="E66" s="8">
        <v>1502</v>
      </c>
      <c r="F66" s="8">
        <v>95</v>
      </c>
      <c r="G66" s="8">
        <v>34130</v>
      </c>
      <c r="H66" s="8">
        <v>34130</v>
      </c>
      <c r="I66" s="8">
        <v>0</v>
      </c>
      <c r="J66" s="8">
        <v>0</v>
      </c>
      <c r="K66" s="8">
        <v>1620</v>
      </c>
      <c r="L66" s="8">
        <v>175</v>
      </c>
      <c r="M66" s="8">
        <v>643</v>
      </c>
      <c r="N66" s="8">
        <v>2819</v>
      </c>
      <c r="O66" s="8">
        <v>0</v>
      </c>
      <c r="P66" s="8">
        <v>0</v>
      </c>
      <c r="Q66" s="8">
        <v>0</v>
      </c>
      <c r="R66" s="8">
        <v>21278</v>
      </c>
    </row>
    <row r="67" spans="1:18" ht="15">
      <c r="A67" s="10" t="s">
        <v>105</v>
      </c>
      <c r="B67" s="7" t="s">
        <v>106</v>
      </c>
      <c r="C67" s="8">
        <v>417</v>
      </c>
      <c r="D67" s="8">
        <v>98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98</v>
      </c>
      <c r="L67" s="8">
        <v>94</v>
      </c>
      <c r="M67" s="8">
        <v>57</v>
      </c>
      <c r="N67" s="8">
        <v>45</v>
      </c>
      <c r="O67" s="8">
        <v>0</v>
      </c>
      <c r="P67" s="8">
        <v>0</v>
      </c>
      <c r="Q67" s="8">
        <v>0</v>
      </c>
      <c r="R67" s="8">
        <v>123</v>
      </c>
    </row>
    <row r="68" spans="1:18" ht="26.25">
      <c r="A68" s="9" t="s">
        <v>107</v>
      </c>
      <c r="B68" s="7" t="s">
        <v>108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39">
      <c r="A69" s="10" t="s">
        <v>109</v>
      </c>
      <c r="B69" s="7" t="s">
        <v>110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</row>
    <row r="70" spans="1:18" ht="39">
      <c r="A70" s="10" t="s">
        <v>111</v>
      </c>
      <c r="B70" s="7" t="s">
        <v>112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26.25">
      <c r="A71" s="6" t="s">
        <v>113</v>
      </c>
      <c r="B71" s="7" t="s">
        <v>114</v>
      </c>
      <c r="C71" s="8">
        <v>11682</v>
      </c>
      <c r="D71" s="8">
        <v>1761</v>
      </c>
      <c r="E71" s="8">
        <v>746</v>
      </c>
      <c r="F71" s="8">
        <v>81</v>
      </c>
      <c r="G71" s="8">
        <v>982</v>
      </c>
      <c r="H71" s="8">
        <v>982</v>
      </c>
      <c r="I71" s="8">
        <v>0</v>
      </c>
      <c r="J71" s="8">
        <v>0</v>
      </c>
      <c r="K71" s="8">
        <v>33</v>
      </c>
      <c r="L71" s="8">
        <v>5467</v>
      </c>
      <c r="M71" s="8">
        <v>1921</v>
      </c>
      <c r="N71" s="8">
        <v>136</v>
      </c>
      <c r="O71" s="8">
        <v>128</v>
      </c>
      <c r="P71" s="8">
        <v>128</v>
      </c>
      <c r="Q71" s="8">
        <v>0</v>
      </c>
      <c r="R71" s="8">
        <v>2269</v>
      </c>
    </row>
    <row r="72" spans="1:18" ht="15">
      <c r="A72" s="6" t="s">
        <v>56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39">
      <c r="A73" s="9" t="s">
        <v>115</v>
      </c>
      <c r="B73" s="7" t="s">
        <v>116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</row>
    <row r="74" spans="1:18" ht="15">
      <c r="A74" s="9" t="s">
        <v>117</v>
      </c>
      <c r="B74" s="7" t="s">
        <v>118</v>
      </c>
      <c r="C74" s="8">
        <v>4863</v>
      </c>
      <c r="D74" s="8">
        <v>31</v>
      </c>
      <c r="E74" s="8">
        <v>0</v>
      </c>
      <c r="F74" s="8">
        <v>0</v>
      </c>
      <c r="G74" s="8">
        <v>1</v>
      </c>
      <c r="H74" s="8">
        <v>1</v>
      </c>
      <c r="I74" s="8">
        <v>0</v>
      </c>
      <c r="J74" s="8">
        <v>0</v>
      </c>
      <c r="K74" s="8">
        <v>30</v>
      </c>
      <c r="L74" s="8">
        <v>2307</v>
      </c>
      <c r="M74" s="8">
        <v>1802</v>
      </c>
      <c r="N74" s="8">
        <v>14</v>
      </c>
      <c r="O74" s="8">
        <v>15</v>
      </c>
      <c r="P74" s="8">
        <v>15</v>
      </c>
      <c r="Q74" s="8">
        <v>0</v>
      </c>
      <c r="R74" s="8">
        <v>694</v>
      </c>
    </row>
    <row r="75" spans="1:18" ht="26.25">
      <c r="A75" s="9" t="s">
        <v>119</v>
      </c>
      <c r="B75" s="7" t="s">
        <v>120</v>
      </c>
      <c r="C75" s="8">
        <v>6705</v>
      </c>
      <c r="D75" s="8">
        <v>1730</v>
      </c>
      <c r="E75" s="8">
        <v>746</v>
      </c>
      <c r="F75" s="8">
        <v>81</v>
      </c>
      <c r="G75" s="8">
        <v>981</v>
      </c>
      <c r="H75" s="8">
        <v>981</v>
      </c>
      <c r="I75" s="8">
        <v>0</v>
      </c>
      <c r="J75" s="8">
        <v>0</v>
      </c>
      <c r="K75" s="8">
        <v>3</v>
      </c>
      <c r="L75" s="8">
        <v>3160</v>
      </c>
      <c r="M75" s="8">
        <v>118</v>
      </c>
      <c r="N75" s="8">
        <v>122</v>
      </c>
      <c r="O75" s="8">
        <v>0</v>
      </c>
      <c r="P75" s="8">
        <v>0</v>
      </c>
      <c r="Q75" s="8">
        <v>0</v>
      </c>
      <c r="R75" s="8">
        <v>1575</v>
      </c>
    </row>
    <row r="76" spans="1:18" ht="39">
      <c r="A76" s="9" t="s">
        <v>121</v>
      </c>
      <c r="B76" s="7" t="s">
        <v>122</v>
      </c>
      <c r="C76" s="8">
        <v>114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0</v>
      </c>
      <c r="O76" s="8">
        <v>113</v>
      </c>
      <c r="P76" s="8">
        <v>113</v>
      </c>
      <c r="Q76" s="8">
        <v>0</v>
      </c>
      <c r="R76" s="8">
        <v>0</v>
      </c>
    </row>
    <row r="77" spans="1:18" ht="15">
      <c r="A77" s="6" t="s">
        <v>61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">
      <c r="A78" s="9" t="s">
        <v>123</v>
      </c>
      <c r="B78" s="7" t="s">
        <v>124</v>
      </c>
      <c r="C78" s="8">
        <v>132</v>
      </c>
      <c r="D78" s="8">
        <v>132</v>
      </c>
      <c r="E78" s="8">
        <v>0</v>
      </c>
      <c r="F78" s="8">
        <v>0</v>
      </c>
      <c r="G78" s="8">
        <v>98</v>
      </c>
      <c r="H78" s="8">
        <v>98</v>
      </c>
      <c r="I78" s="8">
        <v>0</v>
      </c>
      <c r="J78" s="8">
        <v>0</v>
      </c>
      <c r="K78" s="8">
        <v>34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</row>
    <row r="79" spans="1:18" ht="26.25">
      <c r="A79" s="9" t="s">
        <v>125</v>
      </c>
      <c r="B79" s="7" t="s">
        <v>126</v>
      </c>
      <c r="C79" s="8">
        <v>132</v>
      </c>
      <c r="D79" s="8">
        <v>132</v>
      </c>
      <c r="E79" s="8">
        <v>0</v>
      </c>
      <c r="F79" s="8">
        <v>0</v>
      </c>
      <c r="G79" s="8">
        <v>98</v>
      </c>
      <c r="H79" s="8">
        <v>98</v>
      </c>
      <c r="I79" s="8">
        <v>0</v>
      </c>
      <c r="J79" s="8">
        <v>0</v>
      </c>
      <c r="K79" s="8">
        <v>34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</row>
    <row r="80" spans="1:18" ht="51.75">
      <c r="A80" s="6" t="s">
        <v>127</v>
      </c>
      <c r="B80" s="7" t="s">
        <v>128</v>
      </c>
      <c r="C80" s="8">
        <v>277866</v>
      </c>
      <c r="D80" s="8">
        <v>193668</v>
      </c>
      <c r="E80" s="8">
        <v>2822</v>
      </c>
      <c r="F80" s="8">
        <v>373</v>
      </c>
      <c r="G80" s="8">
        <v>171207</v>
      </c>
      <c r="H80" s="8">
        <v>171207</v>
      </c>
      <c r="I80" s="8">
        <v>4282</v>
      </c>
      <c r="J80" s="8">
        <v>4</v>
      </c>
      <c r="K80" s="8">
        <v>15357</v>
      </c>
      <c r="L80" s="8">
        <v>51175</v>
      </c>
      <c r="M80" s="8">
        <v>1138</v>
      </c>
      <c r="N80" s="8">
        <v>782</v>
      </c>
      <c r="O80" s="8">
        <v>1774</v>
      </c>
      <c r="P80" s="8">
        <v>1378</v>
      </c>
      <c r="Q80" s="8">
        <v>0</v>
      </c>
      <c r="R80" s="8">
        <v>29329</v>
      </c>
    </row>
    <row r="81" spans="1:18" ht="15">
      <c r="A81" s="6" t="s">
        <v>56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">
      <c r="A82" s="9" t="s">
        <v>129</v>
      </c>
      <c r="B82" s="7" t="s">
        <v>130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</row>
    <row r="83" spans="1:18" ht="51.75">
      <c r="A83" s="9" t="s">
        <v>131</v>
      </c>
      <c r="B83" s="7" t="s">
        <v>132</v>
      </c>
      <c r="C83" s="8">
        <v>9202</v>
      </c>
      <c r="D83" s="8">
        <v>490</v>
      </c>
      <c r="E83" s="8">
        <v>325</v>
      </c>
      <c r="F83" s="8">
        <v>34</v>
      </c>
      <c r="G83" s="8">
        <v>35</v>
      </c>
      <c r="H83" s="8">
        <v>35</v>
      </c>
      <c r="I83" s="8">
        <v>4</v>
      </c>
      <c r="J83" s="8">
        <v>4</v>
      </c>
      <c r="K83" s="8">
        <v>126</v>
      </c>
      <c r="L83" s="8">
        <v>1768</v>
      </c>
      <c r="M83" s="8">
        <v>894</v>
      </c>
      <c r="N83" s="8">
        <v>432</v>
      </c>
      <c r="O83" s="8">
        <v>1457</v>
      </c>
      <c r="P83" s="8">
        <v>1071</v>
      </c>
      <c r="Q83" s="8">
        <v>0</v>
      </c>
      <c r="R83" s="8">
        <v>4161</v>
      </c>
    </row>
    <row r="84" spans="1:18" ht="15">
      <c r="A84" s="9" t="s">
        <v>133</v>
      </c>
      <c r="B84" s="7" t="s">
        <v>134</v>
      </c>
      <c r="C84" s="8">
        <v>268664</v>
      </c>
      <c r="D84" s="8">
        <v>193178</v>
      </c>
      <c r="E84" s="8">
        <v>2497</v>
      </c>
      <c r="F84" s="8">
        <v>339</v>
      </c>
      <c r="G84" s="8">
        <v>171172</v>
      </c>
      <c r="H84" s="8">
        <v>171172</v>
      </c>
      <c r="I84" s="8">
        <v>4278</v>
      </c>
      <c r="J84" s="8">
        <v>0</v>
      </c>
      <c r="K84" s="8">
        <v>15231</v>
      </c>
      <c r="L84" s="8">
        <v>49407</v>
      </c>
      <c r="M84" s="8">
        <v>244</v>
      </c>
      <c r="N84" s="8">
        <v>350</v>
      </c>
      <c r="O84" s="8">
        <v>317</v>
      </c>
      <c r="P84" s="8">
        <v>307</v>
      </c>
      <c r="Q84" s="8">
        <v>0</v>
      </c>
      <c r="R84" s="8">
        <v>25168</v>
      </c>
    </row>
    <row r="85" spans="1:18" ht="15">
      <c r="A85" s="6" t="s">
        <v>135</v>
      </c>
      <c r="B85" s="7" t="s">
        <v>136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</row>
    <row r="86" spans="1:18" ht="26.25">
      <c r="A86" s="6" t="s">
        <v>137</v>
      </c>
      <c r="B86" s="7" t="s">
        <v>138</v>
      </c>
      <c r="C86" s="8">
        <v>120554</v>
      </c>
      <c r="D86" s="8">
        <v>94931</v>
      </c>
      <c r="E86" s="8">
        <v>14488</v>
      </c>
      <c r="F86" s="8">
        <v>1432</v>
      </c>
      <c r="G86" s="8">
        <v>67989</v>
      </c>
      <c r="H86" s="8">
        <v>67988</v>
      </c>
      <c r="I86" s="8">
        <v>168</v>
      </c>
      <c r="J86" s="8">
        <v>155</v>
      </c>
      <c r="K86" s="8">
        <v>12286</v>
      </c>
      <c r="L86" s="8">
        <v>916</v>
      </c>
      <c r="M86" s="8">
        <v>1092</v>
      </c>
      <c r="N86" s="8">
        <v>8121</v>
      </c>
      <c r="O86" s="8">
        <v>387</v>
      </c>
      <c r="P86" s="8">
        <v>291</v>
      </c>
      <c r="Q86" s="8">
        <v>0</v>
      </c>
      <c r="R86" s="8">
        <v>15107</v>
      </c>
    </row>
    <row r="87" spans="1:18" ht="15">
      <c r="A87" s="9" t="s">
        <v>68</v>
      </c>
      <c r="B87" s="7" t="s">
        <v>139</v>
      </c>
      <c r="C87" s="8">
        <v>67138</v>
      </c>
      <c r="D87" s="8">
        <v>46171</v>
      </c>
      <c r="E87" s="8">
        <v>5884</v>
      </c>
      <c r="F87" s="8">
        <v>549</v>
      </c>
      <c r="G87" s="8">
        <v>33668</v>
      </c>
      <c r="H87" s="8">
        <v>33667</v>
      </c>
      <c r="I87" s="8">
        <v>148</v>
      </c>
      <c r="J87" s="8">
        <v>147</v>
      </c>
      <c r="K87" s="8">
        <v>6471</v>
      </c>
      <c r="L87" s="8">
        <v>789</v>
      </c>
      <c r="M87" s="8">
        <v>774</v>
      </c>
      <c r="N87" s="8">
        <v>4272</v>
      </c>
      <c r="O87" s="8">
        <v>27</v>
      </c>
      <c r="P87" s="8">
        <v>15</v>
      </c>
      <c r="Q87" s="8">
        <v>0</v>
      </c>
      <c r="R87" s="8">
        <v>15105</v>
      </c>
    </row>
    <row r="88" spans="1:18" ht="15">
      <c r="A88" s="9" t="s">
        <v>70</v>
      </c>
      <c r="B88" s="7" t="s">
        <v>140</v>
      </c>
      <c r="C88" s="8">
        <v>53416</v>
      </c>
      <c r="D88" s="8">
        <v>48760</v>
      </c>
      <c r="E88" s="8">
        <v>8604</v>
      </c>
      <c r="F88" s="8">
        <v>883</v>
      </c>
      <c r="G88" s="8">
        <v>34321</v>
      </c>
      <c r="H88" s="8">
        <v>34321</v>
      </c>
      <c r="I88" s="8">
        <v>20</v>
      </c>
      <c r="J88" s="8">
        <v>8</v>
      </c>
      <c r="K88" s="8">
        <v>5815</v>
      </c>
      <c r="L88" s="8">
        <v>127</v>
      </c>
      <c r="M88" s="8">
        <v>318</v>
      </c>
      <c r="N88" s="8">
        <v>3849</v>
      </c>
      <c r="O88" s="8">
        <v>360</v>
      </c>
      <c r="P88" s="8">
        <v>276</v>
      </c>
      <c r="Q88" s="8">
        <v>0</v>
      </c>
      <c r="R88" s="8">
        <v>2</v>
      </c>
    </row>
    <row r="89" spans="1:18" ht="26.25">
      <c r="A89" s="9" t="s">
        <v>141</v>
      </c>
      <c r="B89" s="7" t="s">
        <v>142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</row>
    <row r="90" spans="1:18" ht="26.25">
      <c r="A90" s="9" t="s">
        <v>143</v>
      </c>
      <c r="B90" s="7" t="s">
        <v>144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</row>
    <row r="91" spans="1:18" ht="15">
      <c r="A91" s="10" t="s">
        <v>93</v>
      </c>
      <c r="B91" s="7" t="s">
        <v>145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</row>
    <row r="92" spans="1:18" ht="15">
      <c r="A92" s="10" t="s">
        <v>95</v>
      </c>
      <c r="B92" s="7" t="s">
        <v>146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</row>
    <row r="93" spans="1:18" ht="39">
      <c r="A93" s="9" t="s">
        <v>99</v>
      </c>
      <c r="B93" s="7" t="s">
        <v>147</v>
      </c>
      <c r="C93" s="8">
        <v>120550</v>
      </c>
      <c r="D93" s="8">
        <v>94929</v>
      </c>
      <c r="E93" s="8">
        <v>14488</v>
      </c>
      <c r="F93" s="8">
        <v>1432</v>
      </c>
      <c r="G93" s="8">
        <v>67988</v>
      </c>
      <c r="H93" s="8">
        <v>67987</v>
      </c>
      <c r="I93" s="8">
        <v>168</v>
      </c>
      <c r="J93" s="8">
        <v>155</v>
      </c>
      <c r="K93" s="8">
        <v>12285</v>
      </c>
      <c r="L93" s="8">
        <v>916</v>
      </c>
      <c r="M93" s="8">
        <v>1091</v>
      </c>
      <c r="N93" s="8">
        <v>8120</v>
      </c>
      <c r="O93" s="8">
        <v>387</v>
      </c>
      <c r="P93" s="8">
        <v>291</v>
      </c>
      <c r="Q93" s="8">
        <v>0</v>
      </c>
      <c r="R93" s="8">
        <v>15107</v>
      </c>
    </row>
    <row r="94" spans="1:18" ht="15">
      <c r="A94" s="10" t="s">
        <v>101</v>
      </c>
      <c r="B94" s="7" t="s">
        <v>148</v>
      </c>
      <c r="C94" s="8">
        <v>120446</v>
      </c>
      <c r="D94" s="8">
        <v>94900</v>
      </c>
      <c r="E94" s="8">
        <v>14488</v>
      </c>
      <c r="F94" s="8">
        <v>1432</v>
      </c>
      <c r="G94" s="8">
        <v>67984</v>
      </c>
      <c r="H94" s="8">
        <v>67983</v>
      </c>
      <c r="I94" s="8">
        <v>168</v>
      </c>
      <c r="J94" s="8">
        <v>155</v>
      </c>
      <c r="K94" s="8">
        <v>12260</v>
      </c>
      <c r="L94" s="8">
        <v>889</v>
      </c>
      <c r="M94" s="8">
        <v>1089</v>
      </c>
      <c r="N94" s="8">
        <v>8101</v>
      </c>
      <c r="O94" s="8">
        <v>387</v>
      </c>
      <c r="P94" s="8">
        <v>291</v>
      </c>
      <c r="Q94" s="8">
        <v>0</v>
      </c>
      <c r="R94" s="8">
        <v>15080</v>
      </c>
    </row>
    <row r="95" spans="1:18" ht="26.25">
      <c r="A95" s="11" t="s">
        <v>103</v>
      </c>
      <c r="B95" s="7" t="s">
        <v>149</v>
      </c>
      <c r="C95" s="8">
        <v>23272</v>
      </c>
      <c r="D95" s="8">
        <v>17482</v>
      </c>
      <c r="E95" s="8">
        <v>1169</v>
      </c>
      <c r="F95" s="8">
        <v>111</v>
      </c>
      <c r="G95" s="8">
        <v>15755</v>
      </c>
      <c r="H95" s="8">
        <v>15755</v>
      </c>
      <c r="I95" s="8">
        <v>0</v>
      </c>
      <c r="J95" s="8">
        <v>0</v>
      </c>
      <c r="K95" s="8">
        <v>558</v>
      </c>
      <c r="L95" s="8">
        <v>27</v>
      </c>
      <c r="M95" s="8">
        <v>231</v>
      </c>
      <c r="N95" s="8">
        <v>1388</v>
      </c>
      <c r="O95" s="8">
        <v>1</v>
      </c>
      <c r="P95" s="8">
        <v>0</v>
      </c>
      <c r="Q95" s="8">
        <v>0</v>
      </c>
      <c r="R95" s="8">
        <v>4143</v>
      </c>
    </row>
    <row r="96" spans="1:18" ht="15">
      <c r="A96" s="10" t="s">
        <v>105</v>
      </c>
      <c r="B96" s="7" t="s">
        <v>150</v>
      </c>
      <c r="C96" s="8">
        <v>104</v>
      </c>
      <c r="D96" s="8">
        <v>29</v>
      </c>
      <c r="E96" s="8">
        <v>0</v>
      </c>
      <c r="F96" s="8">
        <v>0</v>
      </c>
      <c r="G96" s="8">
        <v>4</v>
      </c>
      <c r="H96" s="8">
        <v>4</v>
      </c>
      <c r="I96" s="8">
        <v>0</v>
      </c>
      <c r="J96" s="8">
        <v>0</v>
      </c>
      <c r="K96" s="8">
        <v>25</v>
      </c>
      <c r="L96" s="8">
        <v>27</v>
      </c>
      <c r="M96" s="8">
        <v>2</v>
      </c>
      <c r="N96" s="8">
        <v>19</v>
      </c>
      <c r="O96" s="8">
        <v>0</v>
      </c>
      <c r="P96" s="8">
        <v>0</v>
      </c>
      <c r="Q96" s="8">
        <v>0</v>
      </c>
      <c r="R96" s="8">
        <v>27</v>
      </c>
    </row>
    <row r="97" spans="1:18" ht="26.25">
      <c r="A97" s="9" t="s">
        <v>151</v>
      </c>
      <c r="B97" s="7" t="s">
        <v>152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</row>
    <row r="98" spans="1:18" ht="39">
      <c r="A98" s="10" t="s">
        <v>109</v>
      </c>
      <c r="B98" s="7" t="s">
        <v>153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</row>
    <row r="99" spans="1:18" ht="39">
      <c r="A99" s="10" t="s">
        <v>111</v>
      </c>
      <c r="B99" s="7" t="s">
        <v>154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</row>
    <row r="100" spans="1:18" ht="26.25">
      <c r="A100" s="6" t="s">
        <v>155</v>
      </c>
      <c r="B100" s="7" t="s">
        <v>156</v>
      </c>
      <c r="C100" s="8">
        <v>3211</v>
      </c>
      <c r="D100" s="8">
        <v>1141</v>
      </c>
      <c r="E100" s="8">
        <v>341</v>
      </c>
      <c r="F100" s="8">
        <v>26</v>
      </c>
      <c r="G100" s="8">
        <v>632</v>
      </c>
      <c r="H100" s="8">
        <v>632</v>
      </c>
      <c r="I100" s="8">
        <v>0</v>
      </c>
      <c r="J100" s="8">
        <v>0</v>
      </c>
      <c r="K100" s="8">
        <v>168</v>
      </c>
      <c r="L100" s="8">
        <v>743</v>
      </c>
      <c r="M100" s="8">
        <v>326</v>
      </c>
      <c r="N100" s="8">
        <v>92</v>
      </c>
      <c r="O100" s="8">
        <v>185</v>
      </c>
      <c r="P100" s="8">
        <v>173</v>
      </c>
      <c r="Q100" s="8">
        <v>0</v>
      </c>
      <c r="R100" s="8">
        <v>724</v>
      </c>
    </row>
    <row r="101" spans="1:18" ht="39">
      <c r="A101" s="9" t="s">
        <v>115</v>
      </c>
      <c r="B101" s="7" t="s">
        <v>157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</row>
    <row r="102" spans="1:18" ht="15">
      <c r="A102" s="9" t="s">
        <v>117</v>
      </c>
      <c r="B102" s="7" t="s">
        <v>158</v>
      </c>
      <c r="C102" s="8">
        <v>1252</v>
      </c>
      <c r="D102" s="8">
        <v>47</v>
      </c>
      <c r="E102" s="8">
        <v>0</v>
      </c>
      <c r="F102" s="8">
        <v>0</v>
      </c>
      <c r="G102" s="8">
        <v>19</v>
      </c>
      <c r="H102" s="8">
        <v>19</v>
      </c>
      <c r="I102" s="8">
        <v>0</v>
      </c>
      <c r="J102" s="8">
        <v>0</v>
      </c>
      <c r="K102" s="8">
        <v>28</v>
      </c>
      <c r="L102" s="8">
        <v>630</v>
      </c>
      <c r="M102" s="8">
        <v>314</v>
      </c>
      <c r="N102" s="8">
        <v>17</v>
      </c>
      <c r="O102" s="8">
        <v>13</v>
      </c>
      <c r="P102" s="8">
        <v>13</v>
      </c>
      <c r="Q102" s="8">
        <v>0</v>
      </c>
      <c r="R102" s="8">
        <v>231</v>
      </c>
    </row>
    <row r="103" spans="1:18" ht="26.25">
      <c r="A103" s="9" t="s">
        <v>119</v>
      </c>
      <c r="B103" s="7" t="s">
        <v>159</v>
      </c>
      <c r="C103" s="8">
        <v>1693</v>
      </c>
      <c r="D103" s="8">
        <v>998</v>
      </c>
      <c r="E103" s="8">
        <v>341</v>
      </c>
      <c r="F103" s="8">
        <v>26</v>
      </c>
      <c r="G103" s="8">
        <v>613</v>
      </c>
      <c r="H103" s="8">
        <v>613</v>
      </c>
      <c r="I103" s="8">
        <v>0</v>
      </c>
      <c r="J103" s="8">
        <v>0</v>
      </c>
      <c r="K103" s="8">
        <v>44</v>
      </c>
      <c r="L103" s="8">
        <v>113</v>
      </c>
      <c r="M103" s="8">
        <v>11</v>
      </c>
      <c r="N103" s="8">
        <v>75</v>
      </c>
      <c r="O103" s="8">
        <v>3</v>
      </c>
      <c r="P103" s="8">
        <v>3</v>
      </c>
      <c r="Q103" s="8">
        <v>0</v>
      </c>
      <c r="R103" s="8">
        <v>493</v>
      </c>
    </row>
    <row r="104" spans="1:18" ht="39">
      <c r="A104" s="9" t="s">
        <v>121</v>
      </c>
      <c r="B104" s="7" t="s">
        <v>160</v>
      </c>
      <c r="C104" s="8">
        <v>266</v>
      </c>
      <c r="D104" s="8">
        <v>96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96</v>
      </c>
      <c r="L104" s="8">
        <v>0</v>
      </c>
      <c r="M104" s="8">
        <v>1</v>
      </c>
      <c r="N104" s="8">
        <v>0</v>
      </c>
      <c r="O104" s="8">
        <v>169</v>
      </c>
      <c r="P104" s="8">
        <v>157</v>
      </c>
      <c r="Q104" s="8">
        <v>0</v>
      </c>
      <c r="R104" s="8">
        <v>0</v>
      </c>
    </row>
    <row r="105" spans="1:18" ht="15">
      <c r="A105" s="6" t="s">
        <v>61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64.5">
      <c r="A106" s="9" t="s">
        <v>161</v>
      </c>
      <c r="B106" s="7" t="s">
        <v>162</v>
      </c>
      <c r="C106" s="8">
        <v>109260</v>
      </c>
      <c r="D106" s="8">
        <v>96594</v>
      </c>
      <c r="E106" s="8">
        <v>1916</v>
      </c>
      <c r="F106" s="8">
        <v>731</v>
      </c>
      <c r="G106" s="8">
        <v>83029</v>
      </c>
      <c r="H106" s="8">
        <v>83029</v>
      </c>
      <c r="I106" s="8">
        <v>717</v>
      </c>
      <c r="J106" s="8">
        <v>8</v>
      </c>
      <c r="K106" s="8">
        <v>10932</v>
      </c>
      <c r="L106" s="8">
        <v>4697</v>
      </c>
      <c r="M106" s="8">
        <v>196</v>
      </c>
      <c r="N106" s="8">
        <v>315</v>
      </c>
      <c r="O106" s="8">
        <v>1417</v>
      </c>
      <c r="P106" s="8">
        <v>1192</v>
      </c>
      <c r="Q106" s="8">
        <v>0</v>
      </c>
      <c r="R106" s="8">
        <v>6041</v>
      </c>
    </row>
    <row r="107" spans="1:18" ht="15">
      <c r="A107" s="9" t="s">
        <v>56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">
      <c r="A108" s="10" t="s">
        <v>129</v>
      </c>
      <c r="B108" s="7" t="s">
        <v>163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</row>
    <row r="109" spans="1:18" ht="51.75">
      <c r="A109" s="10" t="s">
        <v>131</v>
      </c>
      <c r="B109" s="7" t="s">
        <v>164</v>
      </c>
      <c r="C109" s="8">
        <v>3775</v>
      </c>
      <c r="D109" s="8">
        <v>629</v>
      </c>
      <c r="E109" s="8">
        <v>117</v>
      </c>
      <c r="F109" s="8">
        <v>11</v>
      </c>
      <c r="G109" s="8">
        <v>390</v>
      </c>
      <c r="H109" s="8">
        <v>390</v>
      </c>
      <c r="I109" s="8">
        <v>8</v>
      </c>
      <c r="J109" s="8">
        <v>8</v>
      </c>
      <c r="K109" s="8">
        <v>114</v>
      </c>
      <c r="L109" s="8">
        <v>881</v>
      </c>
      <c r="M109" s="8">
        <v>39</v>
      </c>
      <c r="N109" s="8">
        <v>205</v>
      </c>
      <c r="O109" s="8">
        <v>1200</v>
      </c>
      <c r="P109" s="8">
        <v>982</v>
      </c>
      <c r="Q109" s="8">
        <v>0</v>
      </c>
      <c r="R109" s="8">
        <v>821</v>
      </c>
    </row>
    <row r="110" spans="1:18" ht="15">
      <c r="A110" s="10" t="s">
        <v>133</v>
      </c>
      <c r="B110" s="7" t="s">
        <v>165</v>
      </c>
      <c r="C110" s="8">
        <v>105485</v>
      </c>
      <c r="D110" s="8">
        <v>95965</v>
      </c>
      <c r="E110" s="8">
        <v>1799</v>
      </c>
      <c r="F110" s="8">
        <v>720</v>
      </c>
      <c r="G110" s="8">
        <v>82639</v>
      </c>
      <c r="H110" s="8">
        <v>82639</v>
      </c>
      <c r="I110" s="8">
        <v>709</v>
      </c>
      <c r="J110" s="8">
        <v>0</v>
      </c>
      <c r="K110" s="8">
        <v>10818</v>
      </c>
      <c r="L110" s="8">
        <v>3816</v>
      </c>
      <c r="M110" s="8">
        <v>157</v>
      </c>
      <c r="N110" s="8">
        <v>110</v>
      </c>
      <c r="O110" s="8">
        <v>217</v>
      </c>
      <c r="P110" s="8">
        <v>210</v>
      </c>
      <c r="Q110" s="8">
        <v>0</v>
      </c>
      <c r="R110" s="8">
        <v>5220</v>
      </c>
    </row>
    <row r="111" spans="1:18" ht="15">
      <c r="A111" s="6" t="s">
        <v>135</v>
      </c>
      <c r="B111" s="7" t="s">
        <v>166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</row>
    <row r="112" spans="1:18" ht="15">
      <c r="A112" s="6" t="s">
        <v>79</v>
      </c>
      <c r="B112" s="7" t="s">
        <v>167</v>
      </c>
      <c r="C112" s="8">
        <v>2331070</v>
      </c>
      <c r="D112" s="8">
        <v>1672718</v>
      </c>
      <c r="E112" s="8">
        <v>181224</v>
      </c>
      <c r="F112" s="8">
        <v>18523</v>
      </c>
      <c r="G112" s="8">
        <v>1262048</v>
      </c>
      <c r="H112" s="8">
        <v>1262044</v>
      </c>
      <c r="I112" s="8">
        <v>16742</v>
      </c>
      <c r="J112" s="8">
        <v>6518</v>
      </c>
      <c r="K112" s="8">
        <v>212704</v>
      </c>
      <c r="L112" s="8">
        <v>156635</v>
      </c>
      <c r="M112" s="8">
        <v>24438</v>
      </c>
      <c r="N112" s="8">
        <v>116742</v>
      </c>
      <c r="O112" s="8">
        <v>9193</v>
      </c>
      <c r="P112" s="8">
        <v>7392</v>
      </c>
      <c r="Q112" s="8">
        <v>0</v>
      </c>
      <c r="R112" s="8">
        <v>351344</v>
      </c>
    </row>
    <row r="113" s="2" customFormat="1" ht="15">
      <c r="A113" s="3"/>
    </row>
    <row r="114" s="2" customFormat="1" ht="15">
      <c r="A114" s="3" t="s">
        <v>168</v>
      </c>
    </row>
    <row r="115" spans="1:18" s="4" customFormat="1" ht="15">
      <c r="A115" s="12" t="s">
        <v>16</v>
      </c>
      <c r="B115" s="12" t="s">
        <v>17</v>
      </c>
      <c r="C115" s="12" t="s">
        <v>18</v>
      </c>
      <c r="D115" s="15" t="s">
        <v>19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6"/>
    </row>
    <row r="116" spans="1:18" s="4" customFormat="1" ht="15">
      <c r="A116" s="13"/>
      <c r="B116" s="13"/>
      <c r="C116" s="13"/>
      <c r="D116" s="15" t="s">
        <v>20</v>
      </c>
      <c r="E116" s="17"/>
      <c r="F116" s="17"/>
      <c r="G116" s="17"/>
      <c r="H116" s="17"/>
      <c r="I116" s="17"/>
      <c r="J116" s="17"/>
      <c r="K116" s="16"/>
      <c r="L116" s="12" t="s">
        <v>21</v>
      </c>
      <c r="M116" s="12" t="s">
        <v>22</v>
      </c>
      <c r="N116" s="12" t="s">
        <v>23</v>
      </c>
      <c r="O116" s="12" t="s">
        <v>24</v>
      </c>
      <c r="P116" s="12" t="s">
        <v>169</v>
      </c>
      <c r="Q116" s="12" t="s">
        <v>26</v>
      </c>
      <c r="R116" s="12" t="s">
        <v>27</v>
      </c>
    </row>
    <row r="117" spans="1:18" s="4" customFormat="1" ht="15">
      <c r="A117" s="13"/>
      <c r="B117" s="13"/>
      <c r="C117" s="13"/>
      <c r="D117" s="12" t="s">
        <v>18</v>
      </c>
      <c r="E117" s="15" t="s">
        <v>28</v>
      </c>
      <c r="F117" s="17"/>
      <c r="G117" s="17"/>
      <c r="H117" s="17"/>
      <c r="I117" s="17"/>
      <c r="J117" s="17"/>
      <c r="K117" s="16"/>
      <c r="L117" s="13"/>
      <c r="M117" s="13"/>
      <c r="N117" s="13"/>
      <c r="O117" s="13"/>
      <c r="P117" s="13"/>
      <c r="Q117" s="13"/>
      <c r="R117" s="13"/>
    </row>
    <row r="118" spans="1:18" s="4" customFormat="1" ht="102" customHeight="1">
      <c r="A118" s="13"/>
      <c r="B118" s="13"/>
      <c r="C118" s="13"/>
      <c r="D118" s="13"/>
      <c r="E118" s="15" t="s">
        <v>29</v>
      </c>
      <c r="F118" s="16"/>
      <c r="G118" s="12" t="s">
        <v>30</v>
      </c>
      <c r="H118" s="12" t="s">
        <v>31</v>
      </c>
      <c r="I118" s="12" t="s">
        <v>32</v>
      </c>
      <c r="J118" s="12" t="s">
        <v>33</v>
      </c>
      <c r="K118" s="12" t="s">
        <v>34</v>
      </c>
      <c r="L118" s="13"/>
      <c r="M118" s="13"/>
      <c r="N118" s="13"/>
      <c r="O118" s="13"/>
      <c r="P118" s="13"/>
      <c r="Q118" s="13"/>
      <c r="R118" s="13"/>
    </row>
    <row r="119" spans="1:18" s="4" customFormat="1" ht="51">
      <c r="A119" s="14"/>
      <c r="B119" s="14"/>
      <c r="C119" s="14"/>
      <c r="D119" s="14"/>
      <c r="E119" s="5" t="s">
        <v>18</v>
      </c>
      <c r="F119" s="5" t="s">
        <v>35</v>
      </c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15">
      <c r="A120" s="6" t="s">
        <v>36</v>
      </c>
      <c r="B120" s="7" t="s">
        <v>37</v>
      </c>
      <c r="C120" s="7" t="s">
        <v>38</v>
      </c>
      <c r="D120" s="7" t="s">
        <v>39</v>
      </c>
      <c r="E120" s="7" t="s">
        <v>40</v>
      </c>
      <c r="F120" s="7" t="s">
        <v>41</v>
      </c>
      <c r="G120" s="7" t="s">
        <v>42</v>
      </c>
      <c r="H120" s="7" t="s">
        <v>43</v>
      </c>
      <c r="I120" s="7" t="s">
        <v>44</v>
      </c>
      <c r="J120" s="7" t="s">
        <v>45</v>
      </c>
      <c r="K120" s="7" t="s">
        <v>46</v>
      </c>
      <c r="L120" s="7" t="s">
        <v>47</v>
      </c>
      <c r="M120" s="7" t="s">
        <v>48</v>
      </c>
      <c r="N120" s="7" t="s">
        <v>49</v>
      </c>
      <c r="O120" s="7" t="s">
        <v>50</v>
      </c>
      <c r="P120" s="7" t="s">
        <v>51</v>
      </c>
      <c r="Q120" s="7" t="s">
        <v>52</v>
      </c>
      <c r="R120" s="7" t="s">
        <v>53</v>
      </c>
    </row>
    <row r="121" spans="1:18" ht="15">
      <c r="A121" s="6" t="s">
        <v>170</v>
      </c>
      <c r="B121" s="7" t="s">
        <v>171</v>
      </c>
      <c r="C121" s="8">
        <v>0</v>
      </c>
      <c r="D121" s="7" t="s">
        <v>172</v>
      </c>
      <c r="E121" s="7" t="s">
        <v>172</v>
      </c>
      <c r="F121" s="7" t="s">
        <v>172</v>
      </c>
      <c r="G121" s="7" t="s">
        <v>172</v>
      </c>
      <c r="H121" s="7" t="s">
        <v>172</v>
      </c>
      <c r="I121" s="7" t="s">
        <v>172</v>
      </c>
      <c r="J121" s="7" t="s">
        <v>172</v>
      </c>
      <c r="K121" s="7" t="s">
        <v>172</v>
      </c>
      <c r="L121" s="7" t="s">
        <v>172</v>
      </c>
      <c r="M121" s="7" t="s">
        <v>172</v>
      </c>
      <c r="N121" s="7" t="s">
        <v>172</v>
      </c>
      <c r="O121" s="7" t="s">
        <v>172</v>
      </c>
      <c r="P121" s="7" t="s">
        <v>172</v>
      </c>
      <c r="Q121" s="7" t="s">
        <v>172</v>
      </c>
      <c r="R121" s="8">
        <v>0</v>
      </c>
    </row>
    <row r="122" s="2" customFormat="1" ht="15">
      <c r="A122" s="3"/>
    </row>
    <row r="123" s="2" customFormat="1" ht="15">
      <c r="A123" s="3" t="s">
        <v>173</v>
      </c>
    </row>
    <row r="124" spans="1:10" s="4" customFormat="1" ht="242.25">
      <c r="A124" s="5" t="s">
        <v>16</v>
      </c>
      <c r="B124" s="5" t="s">
        <v>17</v>
      </c>
      <c r="C124" s="5" t="s">
        <v>174</v>
      </c>
      <c r="D124" s="5" t="s">
        <v>18</v>
      </c>
      <c r="E124" s="5" t="s">
        <v>175</v>
      </c>
      <c r="F124" s="5" t="s">
        <v>176</v>
      </c>
      <c r="G124" s="5" t="s">
        <v>177</v>
      </c>
      <c r="H124" s="5" t="s">
        <v>178</v>
      </c>
      <c r="I124" s="5" t="s">
        <v>179</v>
      </c>
      <c r="J124" s="5" t="s">
        <v>180</v>
      </c>
    </row>
    <row r="125" spans="1:10" ht="15">
      <c r="A125" s="6" t="s">
        <v>36</v>
      </c>
      <c r="B125" s="7" t="s">
        <v>37</v>
      </c>
      <c r="C125" s="7" t="s">
        <v>38</v>
      </c>
      <c r="D125" s="7" t="s">
        <v>39</v>
      </c>
      <c r="E125" s="7" t="s">
        <v>40</v>
      </c>
      <c r="F125" s="7" t="s">
        <v>41</v>
      </c>
      <c r="G125" s="7" t="s">
        <v>42</v>
      </c>
      <c r="H125" s="7" t="s">
        <v>43</v>
      </c>
      <c r="I125" s="7" t="s">
        <v>44</v>
      </c>
      <c r="J125" s="7" t="s">
        <v>45</v>
      </c>
    </row>
    <row r="126" spans="1:10" ht="51.75">
      <c r="A126" s="6" t="s">
        <v>181</v>
      </c>
      <c r="B126" s="7" t="s">
        <v>182</v>
      </c>
      <c r="C126" s="8">
        <v>160</v>
      </c>
      <c r="D126" s="8">
        <v>1221077</v>
      </c>
      <c r="E126" s="8">
        <v>791579</v>
      </c>
      <c r="F126" s="8">
        <v>398199</v>
      </c>
      <c r="G126" s="8">
        <v>28657</v>
      </c>
      <c r="H126" s="8">
        <v>2</v>
      </c>
      <c r="I126" s="8">
        <v>305</v>
      </c>
      <c r="J126" s="8">
        <v>2335</v>
      </c>
    </row>
    <row r="127" spans="1:10" ht="39">
      <c r="A127" s="6" t="s">
        <v>183</v>
      </c>
      <c r="B127" s="7" t="s">
        <v>184</v>
      </c>
      <c r="C127" s="8">
        <v>1</v>
      </c>
      <c r="D127" s="8">
        <v>6664</v>
      </c>
      <c r="E127" s="8">
        <v>1536</v>
      </c>
      <c r="F127" s="8">
        <v>2504</v>
      </c>
      <c r="G127" s="8">
        <v>2036</v>
      </c>
      <c r="H127" s="8">
        <v>0</v>
      </c>
      <c r="I127" s="8">
        <v>588</v>
      </c>
      <c r="J127" s="8">
        <v>0</v>
      </c>
    </row>
    <row r="128" spans="1:10" ht="39">
      <c r="A128" s="6" t="s">
        <v>185</v>
      </c>
      <c r="B128" s="7" t="s">
        <v>186</v>
      </c>
      <c r="C128" s="8">
        <v>9</v>
      </c>
      <c r="D128" s="8">
        <v>280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280</v>
      </c>
    </row>
    <row r="129" spans="1:10" ht="128.25">
      <c r="A129" s="6" t="s">
        <v>187</v>
      </c>
      <c r="B129" s="7" t="s">
        <v>188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</row>
    <row r="130" spans="1:10" ht="26.25">
      <c r="A130" s="6" t="s">
        <v>189</v>
      </c>
      <c r="B130" s="7" t="s">
        <v>190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</row>
    <row r="131" spans="1:10" ht="51.75">
      <c r="A131" s="6" t="s">
        <v>191</v>
      </c>
      <c r="B131" s="7" t="s">
        <v>192</v>
      </c>
      <c r="C131" s="8">
        <v>20</v>
      </c>
      <c r="D131" s="8">
        <v>29228</v>
      </c>
      <c r="E131" s="8">
        <v>17900</v>
      </c>
      <c r="F131" s="8">
        <v>6868</v>
      </c>
      <c r="G131" s="8">
        <v>3607</v>
      </c>
      <c r="H131" s="7" t="s">
        <v>172</v>
      </c>
      <c r="I131" s="8">
        <v>0</v>
      </c>
      <c r="J131" s="8">
        <v>853</v>
      </c>
    </row>
    <row r="132" spans="1:10" ht="26.25">
      <c r="A132" s="6" t="s">
        <v>193</v>
      </c>
      <c r="B132" s="7" t="s">
        <v>194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</row>
    <row r="133" spans="1:10" ht="90">
      <c r="A133" s="6" t="s">
        <v>195</v>
      </c>
      <c r="B133" s="7" t="s">
        <v>196</v>
      </c>
      <c r="C133" s="8">
        <v>5</v>
      </c>
      <c r="D133" s="8">
        <v>22</v>
      </c>
      <c r="E133" s="8">
        <v>9</v>
      </c>
      <c r="F133" s="8">
        <v>9</v>
      </c>
      <c r="G133" s="8">
        <v>2</v>
      </c>
      <c r="H133" s="8">
        <v>0</v>
      </c>
      <c r="I133" s="8">
        <v>2</v>
      </c>
      <c r="J133" s="8">
        <v>0</v>
      </c>
    </row>
    <row r="134" spans="1:10" ht="15">
      <c r="A134" s="6" t="s">
        <v>79</v>
      </c>
      <c r="B134" s="7" t="s">
        <v>197</v>
      </c>
      <c r="C134" s="8">
        <v>195</v>
      </c>
      <c r="D134" s="8">
        <v>1257271</v>
      </c>
      <c r="E134" s="8">
        <v>811024</v>
      </c>
      <c r="F134" s="8">
        <v>407580</v>
      </c>
      <c r="G134" s="8">
        <v>34302</v>
      </c>
      <c r="H134" s="8">
        <v>2</v>
      </c>
      <c r="I134" s="8">
        <v>895</v>
      </c>
      <c r="J134" s="8">
        <v>3468</v>
      </c>
    </row>
    <row r="135" s="2" customFormat="1" ht="15">
      <c r="A135" s="3"/>
    </row>
    <row r="136" s="2" customFormat="1" ht="15">
      <c r="A136" s="3" t="s">
        <v>198</v>
      </c>
    </row>
    <row r="137" spans="1:16" s="4" customFormat="1" ht="408">
      <c r="A137" s="5" t="s">
        <v>16</v>
      </c>
      <c r="B137" s="5" t="s">
        <v>17</v>
      </c>
      <c r="C137" s="5" t="s">
        <v>199</v>
      </c>
      <c r="D137" s="5" t="s">
        <v>200</v>
      </c>
      <c r="E137" s="5" t="s">
        <v>201</v>
      </c>
      <c r="F137" s="5" t="s">
        <v>202</v>
      </c>
      <c r="G137" s="5" t="s">
        <v>203</v>
      </c>
      <c r="H137" s="5" t="s">
        <v>204</v>
      </c>
      <c r="I137" s="5" t="s">
        <v>205</v>
      </c>
      <c r="J137" s="5" t="s">
        <v>206</v>
      </c>
      <c r="K137" s="5" t="s">
        <v>207</v>
      </c>
      <c r="L137" s="5" t="s">
        <v>208</v>
      </c>
      <c r="M137" s="5" t="s">
        <v>209</v>
      </c>
      <c r="N137" s="5" t="s">
        <v>210</v>
      </c>
      <c r="O137" s="5" t="s">
        <v>211</v>
      </c>
      <c r="P137" s="5" t="s">
        <v>212</v>
      </c>
    </row>
    <row r="138" spans="1:16" ht="15">
      <c r="A138" s="6" t="s">
        <v>36</v>
      </c>
      <c r="B138" s="7" t="s">
        <v>37</v>
      </c>
      <c r="C138" s="7" t="s">
        <v>38</v>
      </c>
      <c r="D138" s="7" t="s">
        <v>39</v>
      </c>
      <c r="E138" s="7" t="s">
        <v>40</v>
      </c>
      <c r="F138" s="7" t="s">
        <v>41</v>
      </c>
      <c r="G138" s="7" t="s">
        <v>42</v>
      </c>
      <c r="H138" s="7" t="s">
        <v>43</v>
      </c>
      <c r="I138" s="7" t="s">
        <v>44</v>
      </c>
      <c r="J138" s="7" t="s">
        <v>45</v>
      </c>
      <c r="K138" s="7" t="s">
        <v>46</v>
      </c>
      <c r="L138" s="7" t="s">
        <v>47</v>
      </c>
      <c r="M138" s="7" t="s">
        <v>48</v>
      </c>
      <c r="N138" s="7" t="s">
        <v>49</v>
      </c>
      <c r="O138" s="7" t="s">
        <v>50</v>
      </c>
      <c r="P138" s="7" t="s">
        <v>51</v>
      </c>
    </row>
    <row r="139" spans="1:16" ht="15">
      <c r="A139" s="6" t="s">
        <v>213</v>
      </c>
      <c r="B139" s="7" t="s">
        <v>214</v>
      </c>
      <c r="C139" s="8">
        <v>8285</v>
      </c>
      <c r="D139" s="8">
        <v>507</v>
      </c>
      <c r="E139" s="8">
        <v>362</v>
      </c>
      <c r="F139" s="8">
        <v>64</v>
      </c>
      <c r="G139" s="8">
        <v>67</v>
      </c>
      <c r="H139" s="8">
        <v>14</v>
      </c>
      <c r="I139" s="8">
        <v>0</v>
      </c>
      <c r="J139" s="8">
        <v>0</v>
      </c>
      <c r="K139" s="8">
        <v>7778</v>
      </c>
      <c r="L139" s="8">
        <v>2288</v>
      </c>
      <c r="M139" s="8">
        <v>503</v>
      </c>
      <c r="N139" s="8">
        <v>4278</v>
      </c>
      <c r="O139" s="8">
        <v>709</v>
      </c>
      <c r="P139" s="8">
        <v>0</v>
      </c>
    </row>
    <row r="140" spans="1:16" ht="26.25">
      <c r="A140" s="6" t="s">
        <v>215</v>
      </c>
      <c r="B140" s="7" t="s">
        <v>216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</row>
    <row r="141" spans="1:16" ht="26.25">
      <c r="A141" s="6" t="s">
        <v>217</v>
      </c>
      <c r="B141" s="7" t="s">
        <v>218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</row>
    <row r="142" spans="1:16" ht="26.25">
      <c r="A142" s="6" t="s">
        <v>219</v>
      </c>
      <c r="B142" s="7" t="s">
        <v>220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</row>
    <row r="143" spans="1:16" ht="15">
      <c r="A143" s="6" t="s">
        <v>221</v>
      </c>
      <c r="B143" s="7" t="s">
        <v>222</v>
      </c>
      <c r="C143" s="8">
        <v>147597</v>
      </c>
      <c r="D143" s="8">
        <v>109404</v>
      </c>
      <c r="E143" s="8">
        <v>36254</v>
      </c>
      <c r="F143" s="8">
        <v>24552</v>
      </c>
      <c r="G143" s="8">
        <v>36112</v>
      </c>
      <c r="H143" s="8">
        <v>12286</v>
      </c>
      <c r="I143" s="8">
        <v>33</v>
      </c>
      <c r="J143" s="8">
        <v>167</v>
      </c>
      <c r="K143" s="8">
        <v>38193</v>
      </c>
      <c r="L143" s="8">
        <v>8323</v>
      </c>
      <c r="M143" s="8">
        <v>3581</v>
      </c>
      <c r="N143" s="8">
        <v>15357</v>
      </c>
      <c r="O143" s="8">
        <v>10932</v>
      </c>
      <c r="P143" s="8">
        <v>0</v>
      </c>
    </row>
    <row r="144" spans="1:16" ht="51.75">
      <c r="A144" s="9" t="s">
        <v>223</v>
      </c>
      <c r="B144" s="7" t="s">
        <v>224</v>
      </c>
      <c r="C144" s="8">
        <v>1443</v>
      </c>
      <c r="D144" s="8">
        <v>1443</v>
      </c>
      <c r="E144" s="8">
        <v>953</v>
      </c>
      <c r="F144" s="8">
        <v>394</v>
      </c>
      <c r="G144" s="8">
        <v>0</v>
      </c>
      <c r="H144" s="8">
        <v>0</v>
      </c>
      <c r="I144" s="8">
        <v>0</v>
      </c>
      <c r="J144" s="8">
        <v>96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</row>
    <row r="145" spans="1:16" ht="64.5">
      <c r="A145" s="9" t="s">
        <v>225</v>
      </c>
      <c r="B145" s="7" t="s">
        <v>226</v>
      </c>
      <c r="C145" s="8">
        <v>28919</v>
      </c>
      <c r="D145" s="8">
        <v>19024</v>
      </c>
      <c r="E145" s="8">
        <v>3309</v>
      </c>
      <c r="F145" s="8">
        <v>4716</v>
      </c>
      <c r="G145" s="8">
        <v>8296</v>
      </c>
      <c r="H145" s="8">
        <v>2646</v>
      </c>
      <c r="I145" s="8">
        <v>30</v>
      </c>
      <c r="J145" s="8">
        <v>27</v>
      </c>
      <c r="K145" s="8">
        <v>9895</v>
      </c>
      <c r="L145" s="8">
        <v>0</v>
      </c>
      <c r="M145" s="8">
        <v>238</v>
      </c>
      <c r="N145" s="8">
        <v>5447</v>
      </c>
      <c r="O145" s="8">
        <v>4210</v>
      </c>
      <c r="P145" s="8">
        <v>0</v>
      </c>
    </row>
    <row r="146" spans="1:16" ht="77.25">
      <c r="A146" s="9" t="s">
        <v>227</v>
      </c>
      <c r="B146" s="7" t="s">
        <v>228</v>
      </c>
      <c r="C146" s="8">
        <v>117234</v>
      </c>
      <c r="D146" s="8">
        <v>88937</v>
      </c>
      <c r="E146" s="8">
        <v>31992</v>
      </c>
      <c r="F146" s="8">
        <v>19442</v>
      </c>
      <c r="G146" s="8">
        <v>27816</v>
      </c>
      <c r="H146" s="8">
        <v>9640</v>
      </c>
      <c r="I146" s="8">
        <v>3</v>
      </c>
      <c r="J146" s="8">
        <v>44</v>
      </c>
      <c r="K146" s="8">
        <v>28297</v>
      </c>
      <c r="L146" s="8">
        <v>8323</v>
      </c>
      <c r="M146" s="8">
        <v>3343</v>
      </c>
      <c r="N146" s="8">
        <v>9910</v>
      </c>
      <c r="O146" s="8">
        <v>6721</v>
      </c>
      <c r="P146" s="8">
        <v>0</v>
      </c>
    </row>
    <row r="147" spans="1:16" ht="15">
      <c r="A147" s="6" t="s">
        <v>229</v>
      </c>
      <c r="B147" s="7" t="s">
        <v>230</v>
      </c>
      <c r="C147" s="8">
        <v>29894</v>
      </c>
      <c r="D147" s="8">
        <v>29894</v>
      </c>
      <c r="E147" s="8">
        <v>23177</v>
      </c>
      <c r="F147" s="8">
        <v>6464</v>
      </c>
      <c r="G147" s="8">
        <v>25</v>
      </c>
      <c r="H147" s="8">
        <v>0</v>
      </c>
      <c r="I147" s="8">
        <v>192</v>
      </c>
      <c r="J147" s="8">
        <v>36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</row>
    <row r="148" spans="1:16" ht="15">
      <c r="A148" s="6" t="s">
        <v>231</v>
      </c>
      <c r="B148" s="7" t="s">
        <v>232</v>
      </c>
      <c r="C148" s="8">
        <v>140208</v>
      </c>
      <c r="D148" s="8">
        <v>65902</v>
      </c>
      <c r="E148" s="8">
        <v>45978</v>
      </c>
      <c r="F148" s="8">
        <v>6968</v>
      </c>
      <c r="G148" s="8">
        <v>8881</v>
      </c>
      <c r="H148" s="8">
        <v>804</v>
      </c>
      <c r="I148" s="8">
        <v>3159</v>
      </c>
      <c r="J148" s="8">
        <v>112</v>
      </c>
      <c r="K148" s="8">
        <v>74306</v>
      </c>
      <c r="L148" s="8">
        <v>23252</v>
      </c>
      <c r="M148" s="8">
        <v>5543</v>
      </c>
      <c r="N148" s="8">
        <v>40886</v>
      </c>
      <c r="O148" s="8">
        <v>4625</v>
      </c>
      <c r="P148" s="8">
        <v>0</v>
      </c>
    </row>
    <row r="149" spans="1:16" ht="15">
      <c r="A149" s="6" t="s">
        <v>233</v>
      </c>
      <c r="B149" s="7" t="s">
        <v>234</v>
      </c>
      <c r="C149" s="8">
        <v>302549</v>
      </c>
      <c r="D149" s="8">
        <v>292061</v>
      </c>
      <c r="E149" s="8">
        <v>206105</v>
      </c>
      <c r="F149" s="8">
        <v>82255</v>
      </c>
      <c r="G149" s="8">
        <v>654</v>
      </c>
      <c r="H149" s="8">
        <v>110</v>
      </c>
      <c r="I149" s="8">
        <v>2307</v>
      </c>
      <c r="J149" s="8">
        <v>630</v>
      </c>
      <c r="K149" s="8">
        <v>10488</v>
      </c>
      <c r="L149" s="8">
        <v>41</v>
      </c>
      <c r="M149" s="8">
        <v>92</v>
      </c>
      <c r="N149" s="8">
        <v>10288</v>
      </c>
      <c r="O149" s="8">
        <v>67</v>
      </c>
      <c r="P149" s="8">
        <v>0</v>
      </c>
    </row>
    <row r="150" spans="1:16" ht="15">
      <c r="A150" s="6" t="s">
        <v>56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</row>
    <row r="151" spans="1:16" ht="15">
      <c r="A151" s="9" t="s">
        <v>235</v>
      </c>
      <c r="B151" s="7" t="s">
        <v>236</v>
      </c>
      <c r="C151" s="8">
        <v>290848</v>
      </c>
      <c r="D151" s="8">
        <v>290848</v>
      </c>
      <c r="E151" s="8">
        <v>205881</v>
      </c>
      <c r="F151" s="8">
        <v>81909</v>
      </c>
      <c r="G151" s="8">
        <v>94</v>
      </c>
      <c r="H151" s="8">
        <v>27</v>
      </c>
      <c r="I151" s="8">
        <v>2307</v>
      </c>
      <c r="J151" s="8">
        <v>630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</row>
    <row r="152" spans="1:16" ht="15">
      <c r="A152" s="9" t="s">
        <v>237</v>
      </c>
      <c r="B152" s="7" t="s">
        <v>238</v>
      </c>
      <c r="C152" s="8">
        <v>11701</v>
      </c>
      <c r="D152" s="8">
        <v>1213</v>
      </c>
      <c r="E152" s="8">
        <v>224</v>
      </c>
      <c r="F152" s="8">
        <v>346</v>
      </c>
      <c r="G152" s="8">
        <v>560</v>
      </c>
      <c r="H152" s="8">
        <v>83</v>
      </c>
      <c r="I152" s="8">
        <v>0</v>
      </c>
      <c r="J152" s="8">
        <v>0</v>
      </c>
      <c r="K152" s="8">
        <v>10488</v>
      </c>
      <c r="L152" s="8">
        <v>41</v>
      </c>
      <c r="M152" s="8">
        <v>92</v>
      </c>
      <c r="N152" s="8">
        <v>10288</v>
      </c>
      <c r="O152" s="8">
        <v>67</v>
      </c>
      <c r="P152" s="8">
        <v>0</v>
      </c>
    </row>
    <row r="153" spans="1:16" ht="15">
      <c r="A153" s="6" t="s">
        <v>239</v>
      </c>
      <c r="B153" s="7" t="s">
        <v>240</v>
      </c>
      <c r="C153" s="8">
        <v>113160</v>
      </c>
      <c r="D153" s="8">
        <v>108161</v>
      </c>
      <c r="E153" s="8">
        <v>74390</v>
      </c>
      <c r="F153" s="8">
        <v>26680</v>
      </c>
      <c r="G153" s="8">
        <v>3987</v>
      </c>
      <c r="H153" s="8">
        <v>1091</v>
      </c>
      <c r="I153" s="8">
        <v>1727</v>
      </c>
      <c r="J153" s="8">
        <v>286</v>
      </c>
      <c r="K153" s="8">
        <v>4999</v>
      </c>
      <c r="L153" s="8">
        <v>1939</v>
      </c>
      <c r="M153" s="8">
        <v>1726</v>
      </c>
      <c r="N153" s="8">
        <v>1138</v>
      </c>
      <c r="O153" s="8">
        <v>196</v>
      </c>
      <c r="P153" s="8">
        <v>0</v>
      </c>
    </row>
    <row r="154" spans="1:16" ht="15">
      <c r="A154" s="6" t="s">
        <v>56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>
      <c r="A155" s="9" t="s">
        <v>235</v>
      </c>
      <c r="B155" s="7" t="s">
        <v>241</v>
      </c>
      <c r="C155" s="8">
        <v>89673</v>
      </c>
      <c r="D155" s="8">
        <v>89673</v>
      </c>
      <c r="E155" s="8">
        <v>66446</v>
      </c>
      <c r="F155" s="8">
        <v>21303</v>
      </c>
      <c r="G155" s="8">
        <v>35</v>
      </c>
      <c r="H155" s="8">
        <v>2</v>
      </c>
      <c r="I155" s="8">
        <v>1610</v>
      </c>
      <c r="J155" s="8">
        <v>277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</row>
    <row r="156" spans="1:16" ht="15">
      <c r="A156" s="9" t="s">
        <v>237</v>
      </c>
      <c r="B156" s="7" t="s">
        <v>242</v>
      </c>
      <c r="C156" s="8">
        <v>23487</v>
      </c>
      <c r="D156" s="8">
        <v>18488</v>
      </c>
      <c r="E156" s="8">
        <v>7944</v>
      </c>
      <c r="F156" s="8">
        <v>5377</v>
      </c>
      <c r="G156" s="8">
        <v>3952</v>
      </c>
      <c r="H156" s="8">
        <v>1089</v>
      </c>
      <c r="I156" s="8">
        <v>117</v>
      </c>
      <c r="J156" s="8">
        <v>9</v>
      </c>
      <c r="K156" s="8">
        <v>4999</v>
      </c>
      <c r="L156" s="8">
        <v>1939</v>
      </c>
      <c r="M156" s="8">
        <v>1726</v>
      </c>
      <c r="N156" s="8">
        <v>1138</v>
      </c>
      <c r="O156" s="8">
        <v>196</v>
      </c>
      <c r="P156" s="8">
        <v>0</v>
      </c>
    </row>
    <row r="157" spans="1:16" ht="15">
      <c r="A157" s="6" t="s">
        <v>243</v>
      </c>
      <c r="B157" s="7" t="s">
        <v>244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</row>
    <row r="158" spans="1:16" ht="15">
      <c r="A158" s="6" t="s">
        <v>245</v>
      </c>
      <c r="B158" s="7" t="s">
        <v>246</v>
      </c>
      <c r="C158" s="8">
        <v>238</v>
      </c>
      <c r="D158" s="8">
        <v>238</v>
      </c>
      <c r="E158" s="8">
        <v>92</v>
      </c>
      <c r="F158" s="8">
        <v>146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7" t="s">
        <v>172</v>
      </c>
    </row>
    <row r="159" spans="1:16" ht="15">
      <c r="A159" s="6" t="s">
        <v>247</v>
      </c>
      <c r="B159" s="7" t="s">
        <v>248</v>
      </c>
      <c r="C159" s="8">
        <v>284</v>
      </c>
      <c r="D159" s="8">
        <v>105</v>
      </c>
      <c r="E159" s="8">
        <v>12</v>
      </c>
      <c r="F159" s="8">
        <v>89</v>
      </c>
      <c r="G159" s="8">
        <v>0</v>
      </c>
      <c r="H159" s="8">
        <v>2</v>
      </c>
      <c r="I159" s="8">
        <v>1</v>
      </c>
      <c r="J159" s="8">
        <v>1</v>
      </c>
      <c r="K159" s="8">
        <v>179</v>
      </c>
      <c r="L159" s="8">
        <v>73</v>
      </c>
      <c r="M159" s="8">
        <v>102</v>
      </c>
      <c r="N159" s="8">
        <v>0</v>
      </c>
      <c r="O159" s="8">
        <v>4</v>
      </c>
      <c r="P159" s="7" t="s">
        <v>172</v>
      </c>
    </row>
    <row r="160" spans="1:16" ht="15">
      <c r="A160" s="6" t="s">
        <v>249</v>
      </c>
      <c r="B160" s="7" t="s">
        <v>250</v>
      </c>
      <c r="C160" s="8">
        <v>256</v>
      </c>
      <c r="D160" s="8">
        <v>246</v>
      </c>
      <c r="E160" s="8">
        <v>56</v>
      </c>
      <c r="F160" s="8">
        <v>185</v>
      </c>
      <c r="G160" s="8">
        <v>0</v>
      </c>
      <c r="H160" s="8">
        <v>0</v>
      </c>
      <c r="I160" s="8">
        <v>2</v>
      </c>
      <c r="J160" s="8">
        <v>3</v>
      </c>
      <c r="K160" s="8">
        <v>10</v>
      </c>
      <c r="L160" s="8">
        <v>0</v>
      </c>
      <c r="M160" s="8">
        <v>10</v>
      </c>
      <c r="N160" s="8">
        <v>0</v>
      </c>
      <c r="O160" s="8">
        <v>0</v>
      </c>
      <c r="P160" s="7" t="s">
        <v>172</v>
      </c>
    </row>
    <row r="161" spans="1:16" ht="26.25">
      <c r="A161" s="6" t="s">
        <v>251</v>
      </c>
      <c r="B161" s="7" t="s">
        <v>252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7" t="s">
        <v>172</v>
      </c>
    </row>
    <row r="162" spans="1:16" ht="15">
      <c r="A162" s="6" t="s">
        <v>253</v>
      </c>
      <c r="B162" s="7" t="s">
        <v>254</v>
      </c>
      <c r="C162" s="8">
        <v>1305776</v>
      </c>
      <c r="D162" s="8">
        <v>1116144</v>
      </c>
      <c r="E162" s="8">
        <v>703175</v>
      </c>
      <c r="F162" s="8">
        <v>280890</v>
      </c>
      <c r="G162" s="8">
        <v>90479</v>
      </c>
      <c r="H162" s="8">
        <v>27794</v>
      </c>
      <c r="I162" s="8">
        <v>11488</v>
      </c>
      <c r="J162" s="8">
        <v>2318</v>
      </c>
      <c r="K162" s="8">
        <v>189632</v>
      </c>
      <c r="L162" s="8">
        <v>46219</v>
      </c>
      <c r="M162" s="8">
        <v>16956</v>
      </c>
      <c r="N162" s="8">
        <v>98730</v>
      </c>
      <c r="O162" s="8">
        <v>27727</v>
      </c>
      <c r="P162" s="8">
        <v>0</v>
      </c>
    </row>
    <row r="163" s="2" customFormat="1" ht="15">
      <c r="A163" s="3"/>
    </row>
    <row r="164" s="2" customFormat="1" ht="15">
      <c r="A164" s="3" t="s">
        <v>255</v>
      </c>
    </row>
    <row r="165" spans="1:18" s="4" customFormat="1" ht="15">
      <c r="A165" s="12" t="s">
        <v>16</v>
      </c>
      <c r="B165" s="12" t="s">
        <v>17</v>
      </c>
      <c r="C165" s="12" t="s">
        <v>256</v>
      </c>
      <c r="D165" s="15" t="s">
        <v>257</v>
      </c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6"/>
    </row>
    <row r="166" spans="1:18" s="4" customFormat="1" ht="409.5" customHeight="1">
      <c r="A166" s="13"/>
      <c r="B166" s="13"/>
      <c r="C166" s="13"/>
      <c r="D166" s="12" t="s">
        <v>258</v>
      </c>
      <c r="E166" s="15" t="s">
        <v>56</v>
      </c>
      <c r="F166" s="16"/>
      <c r="G166" s="12" t="s">
        <v>259</v>
      </c>
      <c r="H166" s="12" t="s">
        <v>260</v>
      </c>
      <c r="I166" s="12" t="s">
        <v>261</v>
      </c>
      <c r="J166" s="15" t="s">
        <v>56</v>
      </c>
      <c r="K166" s="16"/>
      <c r="L166" s="12" t="s">
        <v>262</v>
      </c>
      <c r="M166" s="12" t="s">
        <v>263</v>
      </c>
      <c r="N166" s="12" t="s">
        <v>264</v>
      </c>
      <c r="O166" s="12" t="s">
        <v>265</v>
      </c>
      <c r="P166" s="12" t="s">
        <v>266</v>
      </c>
      <c r="Q166" s="12" t="s">
        <v>267</v>
      </c>
      <c r="R166" s="12" t="s">
        <v>268</v>
      </c>
    </row>
    <row r="167" spans="1:18" s="4" customFormat="1" ht="114.75">
      <c r="A167" s="14"/>
      <c r="B167" s="14"/>
      <c r="C167" s="14"/>
      <c r="D167" s="14"/>
      <c r="E167" s="5" t="s">
        <v>269</v>
      </c>
      <c r="F167" s="5" t="s">
        <v>270</v>
      </c>
      <c r="G167" s="14"/>
      <c r="H167" s="14"/>
      <c r="I167" s="14"/>
      <c r="J167" s="5" t="s">
        <v>271</v>
      </c>
      <c r="K167" s="5" t="s">
        <v>272</v>
      </c>
      <c r="L167" s="14"/>
      <c r="M167" s="14"/>
      <c r="N167" s="14"/>
      <c r="O167" s="14"/>
      <c r="P167" s="14"/>
      <c r="Q167" s="14"/>
      <c r="R167" s="14"/>
    </row>
    <row r="168" spans="1:18" ht="15">
      <c r="A168" s="6" t="s">
        <v>36</v>
      </c>
      <c r="B168" s="7" t="s">
        <v>37</v>
      </c>
      <c r="C168" s="7" t="s">
        <v>38</v>
      </c>
      <c r="D168" s="7" t="s">
        <v>39</v>
      </c>
      <c r="E168" s="7" t="s">
        <v>40</v>
      </c>
      <c r="F168" s="7" t="s">
        <v>41</v>
      </c>
      <c r="G168" s="7" t="s">
        <v>42</v>
      </c>
      <c r="H168" s="7" t="s">
        <v>43</v>
      </c>
      <c r="I168" s="7" t="s">
        <v>44</v>
      </c>
      <c r="J168" s="7" t="s">
        <v>45</v>
      </c>
      <c r="K168" s="7" t="s">
        <v>46</v>
      </c>
      <c r="L168" s="7" t="s">
        <v>47</v>
      </c>
      <c r="M168" s="7" t="s">
        <v>48</v>
      </c>
      <c r="N168" s="7" t="s">
        <v>49</v>
      </c>
      <c r="O168" s="7" t="s">
        <v>50</v>
      </c>
      <c r="P168" s="7" t="s">
        <v>51</v>
      </c>
      <c r="Q168" s="7" t="s">
        <v>52</v>
      </c>
      <c r="R168" s="7" t="s">
        <v>53</v>
      </c>
    </row>
    <row r="169" spans="1:18" ht="39">
      <c r="A169" s="6" t="s">
        <v>273</v>
      </c>
      <c r="B169" s="7" t="s">
        <v>274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</row>
    <row r="170" spans="1:18" ht="15">
      <c r="A170" s="6" t="s">
        <v>275</v>
      </c>
      <c r="B170" s="7" t="s">
        <v>276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</row>
    <row r="171" spans="1:18" ht="15">
      <c r="A171" s="9" t="s">
        <v>57</v>
      </c>
      <c r="B171" s="7" t="s">
        <v>277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</row>
    <row r="172" spans="1:18" ht="15">
      <c r="A172" s="9" t="s">
        <v>278</v>
      </c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</row>
    <row r="173" spans="1:18" ht="26.25">
      <c r="A173" s="10" t="s">
        <v>279</v>
      </c>
      <c r="B173" s="7" t="s">
        <v>280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</row>
    <row r="174" spans="1:18" ht="15">
      <c r="A174" s="9" t="s">
        <v>61</v>
      </c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</row>
    <row r="175" spans="1:18" ht="39">
      <c r="A175" s="10" t="s">
        <v>281</v>
      </c>
      <c r="B175" s="7" t="s">
        <v>282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</row>
    <row r="176" spans="1:18" ht="26.25">
      <c r="A176" s="10" t="s">
        <v>283</v>
      </c>
      <c r="B176" s="7" t="s">
        <v>284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26.25">
      <c r="A177" s="9" t="s">
        <v>66</v>
      </c>
      <c r="B177" s="7" t="s">
        <v>285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</row>
    <row r="178" spans="1:18" ht="15">
      <c r="A178" s="9" t="s">
        <v>56</v>
      </c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</row>
    <row r="179" spans="1:18" ht="15">
      <c r="A179" s="10" t="s">
        <v>68</v>
      </c>
      <c r="B179" s="7" t="s">
        <v>286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</row>
    <row r="180" spans="1:18" ht="15">
      <c r="A180" s="10" t="s">
        <v>70</v>
      </c>
      <c r="B180" s="7" t="s">
        <v>287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</row>
    <row r="181" spans="1:18" ht="26.25">
      <c r="A181" s="9" t="s">
        <v>288</v>
      </c>
      <c r="B181" s="7" t="s">
        <v>289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</row>
    <row r="182" spans="1:18" ht="15">
      <c r="A182" s="9" t="s">
        <v>61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</row>
    <row r="183" spans="1:18" ht="39">
      <c r="A183" s="10" t="s">
        <v>281</v>
      </c>
      <c r="B183" s="7" t="s">
        <v>290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</row>
    <row r="184" spans="1:18" ht="39">
      <c r="A184" s="10" t="s">
        <v>291</v>
      </c>
      <c r="B184" s="7" t="s">
        <v>292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</row>
    <row r="185" spans="1:18" ht="26.25">
      <c r="A185" s="6" t="s">
        <v>293</v>
      </c>
      <c r="B185" s="7" t="s">
        <v>294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">
      <c r="A186" s="9" t="s">
        <v>295</v>
      </c>
      <c r="B186" s="7" t="s">
        <v>296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</row>
    <row r="187" spans="1:18" ht="15">
      <c r="A187" s="9" t="s">
        <v>297</v>
      </c>
      <c r="B187" s="7" t="s">
        <v>298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</row>
    <row r="188" spans="1:18" ht="51.75">
      <c r="A188" s="9" t="s">
        <v>299</v>
      </c>
      <c r="B188" s="7" t="s">
        <v>300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</row>
    <row r="189" spans="1:18" ht="26.25">
      <c r="A189" s="10" t="s">
        <v>103</v>
      </c>
      <c r="B189" s="7" t="s">
        <v>301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</row>
    <row r="190" spans="1:18" ht="26.25">
      <c r="A190" s="9" t="s">
        <v>107</v>
      </c>
      <c r="B190" s="7" t="s">
        <v>302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</row>
    <row r="191" spans="1:18" ht="39">
      <c r="A191" s="10" t="s">
        <v>109</v>
      </c>
      <c r="B191" s="7" t="s">
        <v>303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</row>
    <row r="192" spans="1:18" ht="39">
      <c r="A192" s="10" t="s">
        <v>111</v>
      </c>
      <c r="B192" s="7" t="s">
        <v>304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</row>
    <row r="193" spans="1:18" ht="26.25">
      <c r="A193" s="6" t="s">
        <v>305</v>
      </c>
      <c r="B193" s="7" t="s">
        <v>306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</row>
    <row r="194" spans="1:18" ht="15">
      <c r="A194" s="6" t="s">
        <v>56</v>
      </c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</row>
    <row r="195" spans="1:18" ht="39">
      <c r="A195" s="9" t="s">
        <v>307</v>
      </c>
      <c r="B195" s="7" t="s">
        <v>308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</row>
    <row r="196" spans="1:18" ht="39">
      <c r="A196" s="9" t="s">
        <v>309</v>
      </c>
      <c r="B196" s="7" t="s">
        <v>310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39">
      <c r="A197" s="9" t="s">
        <v>121</v>
      </c>
      <c r="B197" s="7" t="s">
        <v>311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15">
      <c r="A198" s="6" t="s">
        <v>61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</row>
    <row r="199" spans="1:18" ht="15">
      <c r="A199" s="9" t="s">
        <v>123</v>
      </c>
      <c r="B199" s="7" t="s">
        <v>312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</row>
    <row r="200" spans="1:18" ht="39">
      <c r="A200" s="6" t="s">
        <v>313</v>
      </c>
      <c r="B200" s="7" t="s">
        <v>314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</row>
    <row r="201" spans="1:18" ht="15">
      <c r="A201" s="6" t="s">
        <v>56</v>
      </c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</row>
    <row r="202" spans="1:18" ht="15">
      <c r="A202" s="9" t="s">
        <v>129</v>
      </c>
      <c r="B202" s="7" t="s">
        <v>315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39">
      <c r="A203" s="9" t="s">
        <v>316</v>
      </c>
      <c r="B203" s="7" t="s">
        <v>317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5">
      <c r="A204" s="9" t="s">
        <v>133</v>
      </c>
      <c r="B204" s="7" t="s">
        <v>318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</row>
    <row r="205" spans="1:18" ht="15">
      <c r="A205" s="6" t="s">
        <v>135</v>
      </c>
      <c r="B205" s="7" t="s">
        <v>319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320</v>
      </c>
      <c r="B206" s="7" t="s">
        <v>321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68</v>
      </c>
      <c r="B207" s="7" t="s">
        <v>322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70</v>
      </c>
      <c r="B208" s="7" t="s">
        <v>323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5">
      <c r="A209" s="9" t="s">
        <v>56</v>
      </c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</row>
    <row r="210" spans="1:18" ht="26.25">
      <c r="A210" s="10" t="s">
        <v>324</v>
      </c>
      <c r="B210" s="7" t="s">
        <v>325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10" t="s">
        <v>326</v>
      </c>
      <c r="B211" s="7" t="s">
        <v>327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51.75">
      <c r="A212" s="10" t="s">
        <v>299</v>
      </c>
      <c r="B212" s="7" t="s">
        <v>328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26.25">
      <c r="A213" s="11" t="s">
        <v>103</v>
      </c>
      <c r="B213" s="7" t="s">
        <v>329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10" t="s">
        <v>107</v>
      </c>
      <c r="B214" s="7" t="s">
        <v>330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39">
      <c r="A215" s="11" t="s">
        <v>109</v>
      </c>
      <c r="B215" s="7" t="s">
        <v>331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39">
      <c r="A216" s="11" t="s">
        <v>111</v>
      </c>
      <c r="B216" s="7" t="s">
        <v>332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6" t="s">
        <v>333</v>
      </c>
      <c r="B217" s="7" t="s">
        <v>334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307</v>
      </c>
      <c r="B218" s="7" t="s">
        <v>335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309</v>
      </c>
      <c r="B219" s="7" t="s">
        <v>336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9" t="s">
        <v>121</v>
      </c>
      <c r="B220" s="7" t="s">
        <v>337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15">
      <c r="A221" s="6" t="s">
        <v>61</v>
      </c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</row>
    <row r="222" spans="1:18" ht="39">
      <c r="A222" s="9" t="s">
        <v>313</v>
      </c>
      <c r="B222" s="7" t="s">
        <v>338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56</v>
      </c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</row>
    <row r="224" spans="1:18" ht="15">
      <c r="A224" s="10" t="s">
        <v>129</v>
      </c>
      <c r="B224" s="7" t="s">
        <v>339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39">
      <c r="A225" s="10" t="s">
        <v>316</v>
      </c>
      <c r="B225" s="7" t="s">
        <v>340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0" t="s">
        <v>133</v>
      </c>
      <c r="B226" s="7" t="s">
        <v>341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15">
      <c r="A227" s="6" t="s">
        <v>135</v>
      </c>
      <c r="B227" s="7" t="s">
        <v>342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6" t="s">
        <v>77</v>
      </c>
      <c r="B228" s="7" t="s">
        <v>343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15">
      <c r="A229" s="6" t="s">
        <v>79</v>
      </c>
      <c r="B229" s="7" t="s">
        <v>344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="2" customFormat="1" ht="15">
      <c r="A230" s="3"/>
    </row>
    <row r="231" s="2" customFormat="1" ht="15">
      <c r="A231" s="3" t="s">
        <v>345</v>
      </c>
    </row>
    <row r="232" spans="1:18" s="4" customFormat="1" ht="15">
      <c r="A232" s="12" t="s">
        <v>16</v>
      </c>
      <c r="B232" s="12" t="s">
        <v>17</v>
      </c>
      <c r="C232" s="12" t="s">
        <v>256</v>
      </c>
      <c r="D232" s="15" t="s">
        <v>257</v>
      </c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6"/>
    </row>
    <row r="233" spans="1:18" s="4" customFormat="1" ht="409.5" customHeight="1">
      <c r="A233" s="13"/>
      <c r="B233" s="13"/>
      <c r="C233" s="13"/>
      <c r="D233" s="12" t="s">
        <v>346</v>
      </c>
      <c r="E233" s="15" t="s">
        <v>56</v>
      </c>
      <c r="F233" s="16"/>
      <c r="G233" s="12" t="s">
        <v>259</v>
      </c>
      <c r="H233" s="12" t="s">
        <v>260</v>
      </c>
      <c r="I233" s="12" t="s">
        <v>261</v>
      </c>
      <c r="J233" s="15" t="s">
        <v>56</v>
      </c>
      <c r="K233" s="16"/>
      <c r="L233" s="12" t="s">
        <v>262</v>
      </c>
      <c r="M233" s="12" t="s">
        <v>263</v>
      </c>
      <c r="N233" s="12" t="s">
        <v>264</v>
      </c>
      <c r="O233" s="12" t="s">
        <v>265</v>
      </c>
      <c r="P233" s="12" t="s">
        <v>266</v>
      </c>
      <c r="Q233" s="12" t="s">
        <v>267</v>
      </c>
      <c r="R233" s="12" t="s">
        <v>268</v>
      </c>
    </row>
    <row r="234" spans="1:18" s="4" customFormat="1" ht="114.75">
      <c r="A234" s="14"/>
      <c r="B234" s="14"/>
      <c r="C234" s="14"/>
      <c r="D234" s="14"/>
      <c r="E234" s="5" t="s">
        <v>269</v>
      </c>
      <c r="F234" s="5" t="s">
        <v>270</v>
      </c>
      <c r="G234" s="14"/>
      <c r="H234" s="14"/>
      <c r="I234" s="14"/>
      <c r="J234" s="5" t="s">
        <v>271</v>
      </c>
      <c r="K234" s="5" t="s">
        <v>272</v>
      </c>
      <c r="L234" s="14"/>
      <c r="M234" s="14"/>
      <c r="N234" s="14"/>
      <c r="O234" s="14"/>
      <c r="P234" s="14"/>
      <c r="Q234" s="14"/>
      <c r="R234" s="14"/>
    </row>
    <row r="235" spans="1:18" ht="15">
      <c r="A235" s="6" t="s">
        <v>36</v>
      </c>
      <c r="B235" s="7" t="s">
        <v>37</v>
      </c>
      <c r="C235" s="7" t="s">
        <v>38</v>
      </c>
      <c r="D235" s="7" t="s">
        <v>39</v>
      </c>
      <c r="E235" s="7" t="s">
        <v>40</v>
      </c>
      <c r="F235" s="7" t="s">
        <v>41</v>
      </c>
      <c r="G235" s="7" t="s">
        <v>42</v>
      </c>
      <c r="H235" s="7" t="s">
        <v>43</v>
      </c>
      <c r="I235" s="7" t="s">
        <v>44</v>
      </c>
      <c r="J235" s="7" t="s">
        <v>45</v>
      </c>
      <c r="K235" s="7" t="s">
        <v>46</v>
      </c>
      <c r="L235" s="7" t="s">
        <v>47</v>
      </c>
      <c r="M235" s="7" t="s">
        <v>48</v>
      </c>
      <c r="N235" s="7" t="s">
        <v>49</v>
      </c>
      <c r="O235" s="7" t="s">
        <v>50</v>
      </c>
      <c r="P235" s="7" t="s">
        <v>51</v>
      </c>
      <c r="Q235" s="7" t="s">
        <v>52</v>
      </c>
      <c r="R235" s="7" t="s">
        <v>53</v>
      </c>
    </row>
    <row r="236" spans="1:18" ht="15">
      <c r="A236" s="6" t="s">
        <v>61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</row>
    <row r="237" spans="1:18" ht="39">
      <c r="A237" s="9" t="s">
        <v>347</v>
      </c>
      <c r="B237" s="7" t="s">
        <v>348</v>
      </c>
      <c r="C237" s="8">
        <v>0</v>
      </c>
      <c r="D237" s="7" t="s">
        <v>172</v>
      </c>
      <c r="E237" s="7" t="s">
        <v>172</v>
      </c>
      <c r="F237" s="7" t="s">
        <v>172</v>
      </c>
      <c r="G237" s="7" t="s">
        <v>172</v>
      </c>
      <c r="H237" s="7" t="s">
        <v>172</v>
      </c>
      <c r="I237" s="7" t="s">
        <v>172</v>
      </c>
      <c r="J237" s="7" t="s">
        <v>172</v>
      </c>
      <c r="K237" s="7" t="s">
        <v>172</v>
      </c>
      <c r="L237" s="7" t="s">
        <v>172</v>
      </c>
      <c r="M237" s="7" t="s">
        <v>172</v>
      </c>
      <c r="N237" s="7" t="s">
        <v>172</v>
      </c>
      <c r="O237" s="7" t="s">
        <v>172</v>
      </c>
      <c r="P237" s="7" t="s">
        <v>172</v>
      </c>
      <c r="Q237" s="7" t="s">
        <v>172</v>
      </c>
      <c r="R237" s="7" t="s">
        <v>172</v>
      </c>
    </row>
    <row r="238" s="2" customFormat="1" ht="15">
      <c r="A238" s="3"/>
    </row>
    <row r="239" s="2" customFormat="1" ht="15">
      <c r="A239" s="3" t="s">
        <v>349</v>
      </c>
    </row>
    <row r="240" spans="1:3" s="4" customFormat="1" ht="38.25">
      <c r="A240" s="5" t="s">
        <v>16</v>
      </c>
      <c r="B240" s="5" t="s">
        <v>17</v>
      </c>
      <c r="C240" s="5" t="s">
        <v>350</v>
      </c>
    </row>
    <row r="241" spans="1:3" ht="15">
      <c r="A241" s="6" t="s">
        <v>36</v>
      </c>
      <c r="B241" s="7" t="s">
        <v>37</v>
      </c>
      <c r="C241" s="7" t="s">
        <v>38</v>
      </c>
    </row>
    <row r="242" spans="1:3" ht="26.25">
      <c r="A242" s="6" t="s">
        <v>351</v>
      </c>
      <c r="B242" s="7" t="s">
        <v>352</v>
      </c>
      <c r="C242" s="8">
        <v>9518</v>
      </c>
    </row>
    <row r="243" spans="1:3" ht="15">
      <c r="A243" s="6" t="s">
        <v>56</v>
      </c>
      <c r="B243" s="7"/>
      <c r="C243" s="7"/>
    </row>
    <row r="244" spans="1:3" ht="26.25">
      <c r="A244" s="9" t="s">
        <v>353</v>
      </c>
      <c r="B244" s="7" t="s">
        <v>354</v>
      </c>
      <c r="C244" s="8">
        <v>649</v>
      </c>
    </row>
    <row r="245" spans="1:3" ht="15">
      <c r="A245" s="9" t="s">
        <v>355</v>
      </c>
      <c r="B245" s="7" t="s">
        <v>356</v>
      </c>
      <c r="C245" s="8">
        <v>0</v>
      </c>
    </row>
    <row r="246" spans="1:3" ht="15">
      <c r="A246" s="9" t="s">
        <v>357</v>
      </c>
      <c r="B246" s="7" t="s">
        <v>358</v>
      </c>
      <c r="C246" s="8">
        <v>8869</v>
      </c>
    </row>
    <row r="247" spans="1:3" ht="15">
      <c r="A247" s="9" t="s">
        <v>56</v>
      </c>
      <c r="B247" s="7"/>
      <c r="C247" s="7"/>
    </row>
    <row r="248" spans="1:3" ht="39">
      <c r="A248" s="10" t="s">
        <v>359</v>
      </c>
      <c r="B248" s="7" t="s">
        <v>360</v>
      </c>
      <c r="C248" s="8">
        <v>0</v>
      </c>
    </row>
    <row r="249" spans="1:3" ht="51.75">
      <c r="A249" s="10" t="s">
        <v>361</v>
      </c>
      <c r="B249" s="7" t="s">
        <v>362</v>
      </c>
      <c r="C249" s="8">
        <v>0</v>
      </c>
    </row>
    <row r="250" spans="1:3" ht="26.25">
      <c r="A250" s="10" t="s">
        <v>363</v>
      </c>
      <c r="B250" s="7" t="s">
        <v>364</v>
      </c>
      <c r="C250" s="8">
        <v>0</v>
      </c>
    </row>
    <row r="251" spans="1:3" ht="15">
      <c r="A251" s="6" t="s">
        <v>79</v>
      </c>
      <c r="B251" s="7" t="s">
        <v>365</v>
      </c>
      <c r="C251" s="8">
        <v>19036</v>
      </c>
    </row>
    <row r="252" s="2" customFormat="1" ht="15">
      <c r="A252" s="3"/>
    </row>
    <row r="253" s="2" customFormat="1" ht="15">
      <c r="A253" s="3" t="s">
        <v>366</v>
      </c>
    </row>
    <row r="254" spans="1:3" s="4" customFormat="1" ht="38.25">
      <c r="A254" s="5" t="s">
        <v>16</v>
      </c>
      <c r="B254" s="5" t="s">
        <v>17</v>
      </c>
      <c r="C254" s="5" t="s">
        <v>350</v>
      </c>
    </row>
    <row r="255" spans="1:3" ht="15">
      <c r="A255" s="6" t="s">
        <v>36</v>
      </c>
      <c r="B255" s="7" t="s">
        <v>37</v>
      </c>
      <c r="C255" s="7" t="s">
        <v>38</v>
      </c>
    </row>
    <row r="256" spans="1:3" ht="15">
      <c r="A256" s="6" t="s">
        <v>61</v>
      </c>
      <c r="B256" s="7"/>
      <c r="C256" s="7"/>
    </row>
    <row r="257" spans="1:3" ht="77.25">
      <c r="A257" s="9" t="s">
        <v>367</v>
      </c>
      <c r="B257" s="7" t="s">
        <v>368</v>
      </c>
      <c r="C257" s="8">
        <v>0</v>
      </c>
    </row>
    <row r="258" s="2" customFormat="1" ht="15">
      <c r="A258" s="3"/>
    </row>
    <row r="259" s="2" customFormat="1" ht="15">
      <c r="A259" s="3" t="s">
        <v>369</v>
      </c>
    </row>
    <row r="260" s="2" customFormat="1" ht="15">
      <c r="A260" s="3" t="s">
        <v>370</v>
      </c>
    </row>
    <row r="261" spans="1:15" s="4" customFormat="1" ht="15">
      <c r="A261" s="12" t="s">
        <v>16</v>
      </c>
      <c r="B261" s="12" t="s">
        <v>17</v>
      </c>
      <c r="C261" s="12" t="s">
        <v>371</v>
      </c>
      <c r="D261" s="15" t="s">
        <v>56</v>
      </c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6"/>
    </row>
    <row r="262" spans="1:15" s="4" customFormat="1" ht="15">
      <c r="A262" s="13"/>
      <c r="B262" s="13"/>
      <c r="C262" s="13"/>
      <c r="D262" s="15" t="s">
        <v>372</v>
      </c>
      <c r="E262" s="17"/>
      <c r="F262" s="17"/>
      <c r="G262" s="17"/>
      <c r="H262" s="16"/>
      <c r="I262" s="12" t="s">
        <v>373</v>
      </c>
      <c r="J262" s="15" t="s">
        <v>374</v>
      </c>
      <c r="K262" s="17"/>
      <c r="L262" s="16"/>
      <c r="M262" s="12" t="s">
        <v>375</v>
      </c>
      <c r="N262" s="12" t="s">
        <v>376</v>
      </c>
      <c r="O262" s="12" t="s">
        <v>377</v>
      </c>
    </row>
    <row r="263" spans="1:15" s="4" customFormat="1" ht="38.25" customHeight="1">
      <c r="A263" s="13"/>
      <c r="B263" s="13"/>
      <c r="C263" s="13"/>
      <c r="D263" s="12" t="s">
        <v>378</v>
      </c>
      <c r="E263" s="15" t="s">
        <v>379</v>
      </c>
      <c r="F263" s="16"/>
      <c r="G263" s="12" t="s">
        <v>380</v>
      </c>
      <c r="H263" s="12" t="s">
        <v>381</v>
      </c>
      <c r="I263" s="13"/>
      <c r="J263" s="12" t="s">
        <v>382</v>
      </c>
      <c r="K263" s="12" t="s">
        <v>380</v>
      </c>
      <c r="L263" s="12" t="s">
        <v>381</v>
      </c>
      <c r="M263" s="13"/>
      <c r="N263" s="13"/>
      <c r="O263" s="13"/>
    </row>
    <row r="264" spans="1:15" s="4" customFormat="1" ht="25.5">
      <c r="A264" s="13"/>
      <c r="B264" s="13"/>
      <c r="C264" s="13"/>
      <c r="D264" s="13"/>
      <c r="E264" s="5" t="s">
        <v>383</v>
      </c>
      <c r="F264" s="5" t="s">
        <v>384</v>
      </c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s="4" customFormat="1" ht="306">
      <c r="A265" s="14"/>
      <c r="B265" s="14"/>
      <c r="C265" s="14"/>
      <c r="D265" s="14"/>
      <c r="E265" s="5" t="s">
        <v>382</v>
      </c>
      <c r="F265" s="5" t="s">
        <v>385</v>
      </c>
      <c r="G265" s="14"/>
      <c r="H265" s="14"/>
      <c r="I265" s="14"/>
      <c r="J265" s="14"/>
      <c r="K265" s="14"/>
      <c r="L265" s="14"/>
      <c r="M265" s="14"/>
      <c r="N265" s="14"/>
      <c r="O265" s="14"/>
    </row>
    <row r="266" spans="1:15" ht="15">
      <c r="A266" s="6" t="s">
        <v>36</v>
      </c>
      <c r="B266" s="7" t="s">
        <v>37</v>
      </c>
      <c r="C266" s="7" t="s">
        <v>38</v>
      </c>
      <c r="D266" s="7" t="s">
        <v>39</v>
      </c>
      <c r="E266" s="7" t="s">
        <v>40</v>
      </c>
      <c r="F266" s="7" t="s">
        <v>41</v>
      </c>
      <c r="G266" s="7" t="s">
        <v>42</v>
      </c>
      <c r="H266" s="7" t="s">
        <v>43</v>
      </c>
      <c r="I266" s="7" t="s">
        <v>44</v>
      </c>
      <c r="J266" s="7" t="s">
        <v>45</v>
      </c>
      <c r="K266" s="7" t="s">
        <v>46</v>
      </c>
      <c r="L266" s="7" t="s">
        <v>47</v>
      </c>
      <c r="M266" s="7" t="s">
        <v>48</v>
      </c>
      <c r="N266" s="7" t="s">
        <v>49</v>
      </c>
      <c r="O266" s="7" t="s">
        <v>50</v>
      </c>
    </row>
    <row r="267" spans="1:15" ht="39">
      <c r="A267" s="6" t="s">
        <v>386</v>
      </c>
      <c r="B267" s="7" t="s">
        <v>387</v>
      </c>
      <c r="C267" s="8">
        <v>1196512</v>
      </c>
      <c r="D267" s="8">
        <v>1060509</v>
      </c>
      <c r="E267" s="8">
        <v>758137</v>
      </c>
      <c r="F267" s="8">
        <v>62732</v>
      </c>
      <c r="G267" s="8">
        <v>191531</v>
      </c>
      <c r="H267" s="8">
        <v>48109</v>
      </c>
      <c r="I267" s="8">
        <v>129988</v>
      </c>
      <c r="J267" s="8">
        <v>92279</v>
      </c>
      <c r="K267" s="8">
        <v>24340</v>
      </c>
      <c r="L267" s="8">
        <v>13369</v>
      </c>
      <c r="M267" s="8">
        <v>6015</v>
      </c>
      <c r="N267" s="8">
        <v>0</v>
      </c>
      <c r="O267" s="8">
        <v>0</v>
      </c>
    </row>
    <row r="268" spans="1:15" ht="15">
      <c r="A268" s="6" t="s">
        <v>275</v>
      </c>
      <c r="B268" s="7" t="s">
        <v>388</v>
      </c>
      <c r="C268" s="8">
        <v>1056083</v>
      </c>
      <c r="D268" s="8">
        <v>939515</v>
      </c>
      <c r="E268" s="8">
        <v>685528</v>
      </c>
      <c r="F268" s="8">
        <v>55151</v>
      </c>
      <c r="G268" s="8">
        <v>157708</v>
      </c>
      <c r="H268" s="8">
        <v>41128</v>
      </c>
      <c r="I268" s="8">
        <v>110639</v>
      </c>
      <c r="J268" s="8">
        <v>78044</v>
      </c>
      <c r="K268" s="8">
        <v>21255</v>
      </c>
      <c r="L268" s="8">
        <v>11340</v>
      </c>
      <c r="M268" s="8">
        <v>5929</v>
      </c>
      <c r="N268" s="8">
        <v>0</v>
      </c>
      <c r="O268" s="8">
        <v>0</v>
      </c>
    </row>
    <row r="269" spans="1:15" ht="15">
      <c r="A269" s="6" t="s">
        <v>56</v>
      </c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">
      <c r="A270" s="9" t="s">
        <v>57</v>
      </c>
      <c r="B270" s="7" t="s">
        <v>389</v>
      </c>
      <c r="C270" s="8">
        <v>853192</v>
      </c>
      <c r="D270" s="8">
        <v>749554</v>
      </c>
      <c r="E270" s="8">
        <v>547775</v>
      </c>
      <c r="F270" s="8">
        <v>40458</v>
      </c>
      <c r="G270" s="8">
        <v>124475</v>
      </c>
      <c r="H270" s="8">
        <v>36846</v>
      </c>
      <c r="I270" s="8">
        <v>98756</v>
      </c>
      <c r="J270" s="8">
        <v>68927</v>
      </c>
      <c r="K270" s="8">
        <v>19170</v>
      </c>
      <c r="L270" s="8">
        <v>10659</v>
      </c>
      <c r="M270" s="8">
        <v>4882</v>
      </c>
      <c r="N270" s="8">
        <v>0</v>
      </c>
      <c r="O270" s="8">
        <v>0</v>
      </c>
    </row>
    <row r="271" spans="1:15" ht="15">
      <c r="A271" s="9" t="s">
        <v>278</v>
      </c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26.25">
      <c r="A272" s="10" t="s">
        <v>279</v>
      </c>
      <c r="B272" s="7" t="s">
        <v>390</v>
      </c>
      <c r="C272" s="8">
        <v>160674</v>
      </c>
      <c r="D272" s="8">
        <v>160674</v>
      </c>
      <c r="E272" s="8">
        <v>124342</v>
      </c>
      <c r="F272" s="8">
        <v>10278</v>
      </c>
      <c r="G272" s="8">
        <v>25789</v>
      </c>
      <c r="H272" s="8">
        <v>265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</row>
    <row r="273" spans="1:15" ht="15">
      <c r="A273" s="6" t="s">
        <v>61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39">
      <c r="A274" s="9" t="s">
        <v>281</v>
      </c>
      <c r="B274" s="7" t="s">
        <v>391</v>
      </c>
      <c r="C274" s="8">
        <v>706</v>
      </c>
      <c r="D274" s="8">
        <v>667</v>
      </c>
      <c r="E274" s="8">
        <v>28</v>
      </c>
      <c r="F274" s="8">
        <v>0</v>
      </c>
      <c r="G274" s="8">
        <v>6</v>
      </c>
      <c r="H274" s="8">
        <v>633</v>
      </c>
      <c r="I274" s="8">
        <v>39</v>
      </c>
      <c r="J274" s="8">
        <v>9</v>
      </c>
      <c r="K274" s="8">
        <v>29</v>
      </c>
      <c r="L274" s="8">
        <v>1</v>
      </c>
      <c r="M274" s="8">
        <v>0</v>
      </c>
      <c r="N274" s="8">
        <v>0</v>
      </c>
      <c r="O274" s="8">
        <v>0</v>
      </c>
    </row>
    <row r="275" spans="1:15" ht="26.25">
      <c r="A275" s="9" t="s">
        <v>283</v>
      </c>
      <c r="B275" s="7" t="s">
        <v>392</v>
      </c>
      <c r="C275" s="8">
        <v>18154</v>
      </c>
      <c r="D275" s="8">
        <v>18094</v>
      </c>
      <c r="E275" s="8">
        <v>12552</v>
      </c>
      <c r="F275" s="8">
        <v>1474</v>
      </c>
      <c r="G275" s="8">
        <v>3663</v>
      </c>
      <c r="H275" s="8">
        <v>405</v>
      </c>
      <c r="I275" s="8">
        <v>0</v>
      </c>
      <c r="J275" s="8">
        <v>0</v>
      </c>
      <c r="K275" s="8">
        <v>0</v>
      </c>
      <c r="L275" s="8">
        <v>0</v>
      </c>
      <c r="M275" s="8">
        <v>60</v>
      </c>
      <c r="N275" s="8">
        <v>0</v>
      </c>
      <c r="O275" s="8">
        <v>0</v>
      </c>
    </row>
    <row r="276" spans="1:15" ht="26.25">
      <c r="A276" s="6" t="s">
        <v>66</v>
      </c>
      <c r="B276" s="7" t="s">
        <v>393</v>
      </c>
      <c r="C276" s="8">
        <v>202891</v>
      </c>
      <c r="D276" s="8">
        <v>189961</v>
      </c>
      <c r="E276" s="8">
        <v>137753</v>
      </c>
      <c r="F276" s="8">
        <v>14693</v>
      </c>
      <c r="G276" s="8">
        <v>33233</v>
      </c>
      <c r="H276" s="8">
        <v>4282</v>
      </c>
      <c r="I276" s="8">
        <v>11883</v>
      </c>
      <c r="J276" s="8">
        <v>9117</v>
      </c>
      <c r="K276" s="8">
        <v>2085</v>
      </c>
      <c r="L276" s="8">
        <v>681</v>
      </c>
      <c r="M276" s="8">
        <v>1047</v>
      </c>
      <c r="N276" s="8">
        <v>0</v>
      </c>
      <c r="O276" s="8">
        <v>0</v>
      </c>
    </row>
    <row r="277" spans="1:15" ht="15">
      <c r="A277" s="6" t="s">
        <v>56</v>
      </c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">
      <c r="A278" s="9" t="s">
        <v>68</v>
      </c>
      <c r="B278" s="7" t="s">
        <v>394</v>
      </c>
      <c r="C278" s="8">
        <v>201746</v>
      </c>
      <c r="D278" s="8">
        <v>189184</v>
      </c>
      <c r="E278" s="8">
        <v>137448</v>
      </c>
      <c r="F278" s="8">
        <v>14689</v>
      </c>
      <c r="G278" s="8">
        <v>33050</v>
      </c>
      <c r="H278" s="8">
        <v>3997</v>
      </c>
      <c r="I278" s="8">
        <v>11530</v>
      </c>
      <c r="J278" s="8">
        <v>8844</v>
      </c>
      <c r="K278" s="8">
        <v>2025</v>
      </c>
      <c r="L278" s="8">
        <v>661</v>
      </c>
      <c r="M278" s="8">
        <v>1032</v>
      </c>
      <c r="N278" s="8">
        <v>0</v>
      </c>
      <c r="O278" s="8">
        <v>0</v>
      </c>
    </row>
    <row r="279" spans="1:15" ht="15">
      <c r="A279" s="9" t="s">
        <v>70</v>
      </c>
      <c r="B279" s="7" t="s">
        <v>395</v>
      </c>
      <c r="C279" s="8">
        <v>1145</v>
      </c>
      <c r="D279" s="8">
        <v>777</v>
      </c>
      <c r="E279" s="8">
        <v>305</v>
      </c>
      <c r="F279" s="8">
        <v>4</v>
      </c>
      <c r="G279" s="8">
        <v>183</v>
      </c>
      <c r="H279" s="8">
        <v>285</v>
      </c>
      <c r="I279" s="8">
        <v>353</v>
      </c>
      <c r="J279" s="8">
        <v>273</v>
      </c>
      <c r="K279" s="8">
        <v>60</v>
      </c>
      <c r="L279" s="8">
        <v>20</v>
      </c>
      <c r="M279" s="8">
        <v>15</v>
      </c>
      <c r="N279" s="8">
        <v>0</v>
      </c>
      <c r="O279" s="8">
        <v>0</v>
      </c>
    </row>
    <row r="280" spans="1:15" ht="26.25">
      <c r="A280" s="6" t="s">
        <v>396</v>
      </c>
      <c r="B280" s="7" t="s">
        <v>397</v>
      </c>
      <c r="C280" s="8">
        <v>42822</v>
      </c>
      <c r="D280" s="8">
        <v>42822</v>
      </c>
      <c r="E280" s="8">
        <v>32519</v>
      </c>
      <c r="F280" s="8">
        <v>3539</v>
      </c>
      <c r="G280" s="8">
        <v>6587</v>
      </c>
      <c r="H280" s="8">
        <v>177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</row>
    <row r="281" spans="1:15" ht="15">
      <c r="A281" s="6" t="s">
        <v>61</v>
      </c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39">
      <c r="A282" s="9" t="s">
        <v>281</v>
      </c>
      <c r="B282" s="7" t="s">
        <v>398</v>
      </c>
      <c r="C282" s="8">
        <v>238588</v>
      </c>
      <c r="D282" s="8">
        <v>225301</v>
      </c>
      <c r="E282" s="8">
        <v>163713</v>
      </c>
      <c r="F282" s="8">
        <v>16347</v>
      </c>
      <c r="G282" s="8">
        <v>40815</v>
      </c>
      <c r="H282" s="8">
        <v>4426</v>
      </c>
      <c r="I282" s="8">
        <v>12225</v>
      </c>
      <c r="J282" s="8">
        <v>9381</v>
      </c>
      <c r="K282" s="8">
        <v>2125</v>
      </c>
      <c r="L282" s="8">
        <v>719</v>
      </c>
      <c r="M282" s="8">
        <v>1062</v>
      </c>
      <c r="N282" s="8">
        <v>0</v>
      </c>
      <c r="O282" s="8">
        <v>0</v>
      </c>
    </row>
    <row r="283" spans="1:15" ht="39">
      <c r="A283" s="9" t="s">
        <v>291</v>
      </c>
      <c r="B283" s="7" t="s">
        <v>399</v>
      </c>
      <c r="C283" s="8">
        <v>5882</v>
      </c>
      <c r="D283" s="8">
        <v>5872</v>
      </c>
      <c r="E283" s="8">
        <v>3362</v>
      </c>
      <c r="F283" s="8">
        <v>650</v>
      </c>
      <c r="G283" s="8">
        <v>1742</v>
      </c>
      <c r="H283" s="8">
        <v>118</v>
      </c>
      <c r="I283" s="8">
        <v>0</v>
      </c>
      <c r="J283" s="8">
        <v>0</v>
      </c>
      <c r="K283" s="8">
        <v>0</v>
      </c>
      <c r="L283" s="8">
        <v>0</v>
      </c>
      <c r="M283" s="8">
        <v>10</v>
      </c>
      <c r="N283" s="8">
        <v>0</v>
      </c>
      <c r="O283" s="8">
        <v>0</v>
      </c>
    </row>
    <row r="284" spans="1:15" ht="15">
      <c r="A284" s="6" t="s">
        <v>87</v>
      </c>
      <c r="B284" s="7" t="s">
        <v>400</v>
      </c>
      <c r="C284" s="8">
        <v>62923</v>
      </c>
      <c r="D284" s="8">
        <v>52950</v>
      </c>
      <c r="E284" s="8">
        <v>37726</v>
      </c>
      <c r="F284" s="8">
        <v>1242</v>
      </c>
      <c r="G284" s="8">
        <v>7977</v>
      </c>
      <c r="H284" s="8">
        <v>6005</v>
      </c>
      <c r="I284" s="8">
        <v>9957</v>
      </c>
      <c r="J284" s="8">
        <v>7740</v>
      </c>
      <c r="K284" s="8">
        <v>1581</v>
      </c>
      <c r="L284" s="8">
        <v>636</v>
      </c>
      <c r="M284" s="8">
        <v>16</v>
      </c>
      <c r="N284" s="8">
        <v>0</v>
      </c>
      <c r="O284" s="8">
        <v>0</v>
      </c>
    </row>
    <row r="285" spans="1:15" ht="15">
      <c r="A285" s="6" t="s">
        <v>56</v>
      </c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">
      <c r="A286" s="9" t="s">
        <v>89</v>
      </c>
      <c r="B286" s="7" t="s">
        <v>401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</row>
    <row r="287" spans="1:15" ht="26.25">
      <c r="A287" s="9" t="s">
        <v>91</v>
      </c>
      <c r="B287" s="7" t="s">
        <v>402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</row>
    <row r="288" spans="1:15" ht="15">
      <c r="A288" s="9" t="s">
        <v>56</v>
      </c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">
      <c r="A289" s="10" t="s">
        <v>93</v>
      </c>
      <c r="B289" s="7" t="s">
        <v>403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</row>
    <row r="290" spans="1:15" ht="15">
      <c r="A290" s="10" t="s">
        <v>95</v>
      </c>
      <c r="B290" s="7" t="s">
        <v>404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</row>
    <row r="291" spans="1:15" ht="15">
      <c r="A291" s="10" t="s">
        <v>97</v>
      </c>
      <c r="B291" s="7" t="s">
        <v>405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</row>
    <row r="292" spans="1:15" ht="39">
      <c r="A292" s="9" t="s">
        <v>99</v>
      </c>
      <c r="B292" s="7" t="s">
        <v>406</v>
      </c>
      <c r="C292" s="8">
        <v>62923</v>
      </c>
      <c r="D292" s="8">
        <v>52950</v>
      </c>
      <c r="E292" s="8">
        <v>37726</v>
      </c>
      <c r="F292" s="8">
        <v>1242</v>
      </c>
      <c r="G292" s="8">
        <v>7977</v>
      </c>
      <c r="H292" s="8">
        <v>6005</v>
      </c>
      <c r="I292" s="8">
        <v>9957</v>
      </c>
      <c r="J292" s="8">
        <v>7740</v>
      </c>
      <c r="K292" s="8">
        <v>1581</v>
      </c>
      <c r="L292" s="8">
        <v>636</v>
      </c>
      <c r="M292" s="8">
        <v>16</v>
      </c>
      <c r="N292" s="8">
        <v>0</v>
      </c>
      <c r="O292" s="8">
        <v>0</v>
      </c>
    </row>
    <row r="293" spans="1:15" ht="15">
      <c r="A293" s="10" t="s">
        <v>101</v>
      </c>
      <c r="B293" s="7" t="s">
        <v>407</v>
      </c>
      <c r="C293" s="8">
        <v>62800</v>
      </c>
      <c r="D293" s="8">
        <v>52827</v>
      </c>
      <c r="E293" s="8">
        <v>37606</v>
      </c>
      <c r="F293" s="8">
        <v>1242</v>
      </c>
      <c r="G293" s="8">
        <v>7974</v>
      </c>
      <c r="H293" s="8">
        <v>6005</v>
      </c>
      <c r="I293" s="8">
        <v>9957</v>
      </c>
      <c r="J293" s="8">
        <v>7740</v>
      </c>
      <c r="K293" s="8">
        <v>1581</v>
      </c>
      <c r="L293" s="8">
        <v>636</v>
      </c>
      <c r="M293" s="8">
        <v>16</v>
      </c>
      <c r="N293" s="8">
        <v>0</v>
      </c>
      <c r="O293" s="8">
        <v>0</v>
      </c>
    </row>
    <row r="294" spans="1:15" ht="26.25">
      <c r="A294" s="11" t="s">
        <v>103</v>
      </c>
      <c r="B294" s="7" t="s">
        <v>408</v>
      </c>
      <c r="C294" s="8">
        <v>21278</v>
      </c>
      <c r="D294" s="8">
        <v>21278</v>
      </c>
      <c r="E294" s="8">
        <v>15788</v>
      </c>
      <c r="F294" s="8">
        <v>657</v>
      </c>
      <c r="G294" s="8">
        <v>2752</v>
      </c>
      <c r="H294" s="8">
        <v>2081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</row>
    <row r="295" spans="1:15" ht="15">
      <c r="A295" s="10" t="s">
        <v>105</v>
      </c>
      <c r="B295" s="7" t="s">
        <v>409</v>
      </c>
      <c r="C295" s="8">
        <v>123</v>
      </c>
      <c r="D295" s="8">
        <v>123</v>
      </c>
      <c r="E295" s="8">
        <v>120</v>
      </c>
      <c r="F295" s="8">
        <v>0</v>
      </c>
      <c r="G295" s="8">
        <v>3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</row>
    <row r="296" spans="1:15" ht="26.25">
      <c r="A296" s="9" t="s">
        <v>107</v>
      </c>
      <c r="B296" s="7" t="s">
        <v>410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</row>
    <row r="297" spans="1:15" ht="39">
      <c r="A297" s="10" t="s">
        <v>109</v>
      </c>
      <c r="B297" s="7" t="s">
        <v>411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</row>
    <row r="298" spans="1:15" ht="39">
      <c r="A298" s="10" t="s">
        <v>111</v>
      </c>
      <c r="B298" s="7" t="s">
        <v>412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</row>
    <row r="299" spans="1:15" ht="26.25">
      <c r="A299" s="6" t="s">
        <v>113</v>
      </c>
      <c r="B299" s="7" t="s">
        <v>413</v>
      </c>
      <c r="C299" s="8">
        <v>2269</v>
      </c>
      <c r="D299" s="8">
        <v>1748</v>
      </c>
      <c r="E299" s="8">
        <v>1552</v>
      </c>
      <c r="F299" s="8">
        <v>14</v>
      </c>
      <c r="G299" s="8">
        <v>182</v>
      </c>
      <c r="H299" s="8">
        <v>0</v>
      </c>
      <c r="I299" s="8">
        <v>521</v>
      </c>
      <c r="J299" s="8">
        <v>0</v>
      </c>
      <c r="K299" s="8">
        <v>6</v>
      </c>
      <c r="L299" s="8">
        <v>515</v>
      </c>
      <c r="M299" s="8">
        <v>0</v>
      </c>
      <c r="N299" s="8">
        <v>0</v>
      </c>
      <c r="O299" s="8">
        <v>0</v>
      </c>
    </row>
    <row r="300" spans="1:15" ht="15">
      <c r="A300" s="6" t="s">
        <v>56</v>
      </c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39">
      <c r="A301" s="9" t="s">
        <v>115</v>
      </c>
      <c r="B301" s="7" t="s">
        <v>414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</row>
    <row r="302" spans="1:15" ht="15">
      <c r="A302" s="9" t="s">
        <v>117</v>
      </c>
      <c r="B302" s="7" t="s">
        <v>415</v>
      </c>
      <c r="C302" s="8">
        <v>694</v>
      </c>
      <c r="D302" s="8">
        <v>688</v>
      </c>
      <c r="E302" s="8">
        <v>570</v>
      </c>
      <c r="F302" s="8">
        <v>14</v>
      </c>
      <c r="G302" s="8">
        <v>104</v>
      </c>
      <c r="H302" s="8">
        <v>0</v>
      </c>
      <c r="I302" s="8">
        <v>6</v>
      </c>
      <c r="J302" s="8">
        <v>0</v>
      </c>
      <c r="K302" s="8">
        <v>6</v>
      </c>
      <c r="L302" s="8">
        <v>0</v>
      </c>
      <c r="M302" s="8">
        <v>0</v>
      </c>
      <c r="N302" s="8">
        <v>0</v>
      </c>
      <c r="O302" s="8">
        <v>0</v>
      </c>
    </row>
    <row r="303" spans="1:15" ht="26.25">
      <c r="A303" s="9" t="s">
        <v>119</v>
      </c>
      <c r="B303" s="7" t="s">
        <v>416</v>
      </c>
      <c r="C303" s="8">
        <v>1575</v>
      </c>
      <c r="D303" s="8">
        <v>1060</v>
      </c>
      <c r="E303" s="8">
        <v>982</v>
      </c>
      <c r="F303" s="8">
        <v>0</v>
      </c>
      <c r="G303" s="8">
        <v>78</v>
      </c>
      <c r="H303" s="8">
        <v>0</v>
      </c>
      <c r="I303" s="8">
        <v>515</v>
      </c>
      <c r="J303" s="8">
        <v>0</v>
      </c>
      <c r="K303" s="8">
        <v>0</v>
      </c>
      <c r="L303" s="8">
        <v>515</v>
      </c>
      <c r="M303" s="8">
        <v>0</v>
      </c>
      <c r="N303" s="8">
        <v>0</v>
      </c>
      <c r="O303" s="8">
        <v>0</v>
      </c>
    </row>
    <row r="304" spans="1:15" ht="39">
      <c r="A304" s="9" t="s">
        <v>121</v>
      </c>
      <c r="B304" s="7" t="s">
        <v>417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</row>
    <row r="305" spans="1:15" ht="15">
      <c r="A305" s="6" t="s">
        <v>61</v>
      </c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">
      <c r="A306" s="9" t="s">
        <v>123</v>
      </c>
      <c r="B306" s="7" t="s">
        <v>418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</row>
    <row r="307" spans="1:15" ht="26.25">
      <c r="A307" s="10" t="s">
        <v>125</v>
      </c>
      <c r="B307" s="7" t="s">
        <v>419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</row>
    <row r="308" spans="1:15" ht="51.75">
      <c r="A308" s="6" t="s">
        <v>420</v>
      </c>
      <c r="B308" s="7" t="s">
        <v>421</v>
      </c>
      <c r="C308" s="8">
        <v>29329</v>
      </c>
      <c r="D308" s="8">
        <v>21047</v>
      </c>
      <c r="E308" s="8">
        <v>4178</v>
      </c>
      <c r="F308" s="8">
        <v>2845</v>
      </c>
      <c r="G308" s="8">
        <v>13894</v>
      </c>
      <c r="H308" s="8">
        <v>130</v>
      </c>
      <c r="I308" s="8">
        <v>8282</v>
      </c>
      <c r="J308" s="8">
        <v>6073</v>
      </c>
      <c r="K308" s="8">
        <v>1408</v>
      </c>
      <c r="L308" s="8">
        <v>801</v>
      </c>
      <c r="M308" s="8">
        <v>0</v>
      </c>
      <c r="N308" s="8">
        <v>0</v>
      </c>
      <c r="O308" s="8">
        <v>0</v>
      </c>
    </row>
    <row r="309" spans="1:15" ht="15">
      <c r="A309" s="6" t="s">
        <v>56</v>
      </c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">
      <c r="A310" s="9" t="s">
        <v>129</v>
      </c>
      <c r="B310" s="7" t="s">
        <v>422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</row>
    <row r="311" spans="1:15" ht="51.75">
      <c r="A311" s="9" t="s">
        <v>131</v>
      </c>
      <c r="B311" s="7" t="s">
        <v>423</v>
      </c>
      <c r="C311" s="8">
        <v>4161</v>
      </c>
      <c r="D311" s="8">
        <v>4161</v>
      </c>
      <c r="E311" s="8">
        <v>1764</v>
      </c>
      <c r="F311" s="8">
        <v>231</v>
      </c>
      <c r="G311" s="8">
        <v>2036</v>
      </c>
      <c r="H311" s="8">
        <v>130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</row>
    <row r="312" spans="1:15" ht="15">
      <c r="A312" s="9" t="s">
        <v>133</v>
      </c>
      <c r="B312" s="7" t="s">
        <v>424</v>
      </c>
      <c r="C312" s="8">
        <v>25168</v>
      </c>
      <c r="D312" s="8">
        <v>16886</v>
      </c>
      <c r="E312" s="8">
        <v>2414</v>
      </c>
      <c r="F312" s="8">
        <v>2614</v>
      </c>
      <c r="G312" s="8">
        <v>11858</v>
      </c>
      <c r="H312" s="8">
        <v>0</v>
      </c>
      <c r="I312" s="8">
        <v>8282</v>
      </c>
      <c r="J312" s="8">
        <v>6073</v>
      </c>
      <c r="K312" s="8">
        <v>1408</v>
      </c>
      <c r="L312" s="8">
        <v>801</v>
      </c>
      <c r="M312" s="8">
        <v>0</v>
      </c>
      <c r="N312" s="8">
        <v>0</v>
      </c>
      <c r="O312" s="8">
        <v>0</v>
      </c>
    </row>
    <row r="313" spans="1:15" ht="15">
      <c r="A313" s="6" t="s">
        <v>135</v>
      </c>
      <c r="B313" s="7" t="s">
        <v>425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</row>
    <row r="314" spans="1:15" ht="26.25">
      <c r="A314" s="6" t="s">
        <v>137</v>
      </c>
      <c r="B314" s="7" t="s">
        <v>426</v>
      </c>
      <c r="C314" s="8">
        <v>15107</v>
      </c>
      <c r="D314" s="8">
        <v>14958</v>
      </c>
      <c r="E314" s="8">
        <v>11603</v>
      </c>
      <c r="F314" s="8">
        <v>322</v>
      </c>
      <c r="G314" s="8">
        <v>2722</v>
      </c>
      <c r="H314" s="8">
        <v>311</v>
      </c>
      <c r="I314" s="8">
        <v>149</v>
      </c>
      <c r="J314" s="8">
        <v>113</v>
      </c>
      <c r="K314" s="8">
        <v>24</v>
      </c>
      <c r="L314" s="8">
        <v>12</v>
      </c>
      <c r="M314" s="8">
        <v>0</v>
      </c>
      <c r="N314" s="8">
        <v>0</v>
      </c>
      <c r="O314" s="8">
        <v>0</v>
      </c>
    </row>
    <row r="315" spans="1:15" ht="15">
      <c r="A315" s="9" t="s">
        <v>68</v>
      </c>
      <c r="B315" s="7" t="s">
        <v>427</v>
      </c>
      <c r="C315" s="8">
        <v>15105</v>
      </c>
      <c r="D315" s="8">
        <v>14957</v>
      </c>
      <c r="E315" s="8">
        <v>11603</v>
      </c>
      <c r="F315" s="8">
        <v>322</v>
      </c>
      <c r="G315" s="8">
        <v>2722</v>
      </c>
      <c r="H315" s="8">
        <v>310</v>
      </c>
      <c r="I315" s="8">
        <v>148</v>
      </c>
      <c r="J315" s="8">
        <v>113</v>
      </c>
      <c r="K315" s="8">
        <v>23</v>
      </c>
      <c r="L315" s="8">
        <v>12</v>
      </c>
      <c r="M315" s="8">
        <v>0</v>
      </c>
      <c r="N315" s="8">
        <v>0</v>
      </c>
      <c r="O315" s="8">
        <v>0</v>
      </c>
    </row>
    <row r="316" spans="1:15" ht="15">
      <c r="A316" s="9" t="s">
        <v>70</v>
      </c>
      <c r="B316" s="7" t="s">
        <v>428</v>
      </c>
      <c r="C316" s="8">
        <v>2</v>
      </c>
      <c r="D316" s="8">
        <v>1</v>
      </c>
      <c r="E316" s="8">
        <v>0</v>
      </c>
      <c r="F316" s="8">
        <v>0</v>
      </c>
      <c r="G316" s="8">
        <v>0</v>
      </c>
      <c r="H316" s="8">
        <v>1</v>
      </c>
      <c r="I316" s="8">
        <v>1</v>
      </c>
      <c r="J316" s="8">
        <v>0</v>
      </c>
      <c r="K316" s="8">
        <v>1</v>
      </c>
      <c r="L316" s="8">
        <v>0</v>
      </c>
      <c r="M316" s="8">
        <v>0</v>
      </c>
      <c r="N316" s="8">
        <v>0</v>
      </c>
      <c r="O316" s="8">
        <v>0</v>
      </c>
    </row>
    <row r="317" spans="1:15" ht="26.25">
      <c r="A317" s="6" t="s">
        <v>141</v>
      </c>
      <c r="B317" s="7" t="s">
        <v>429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</row>
    <row r="318" spans="1:15" ht="26.25">
      <c r="A318" s="6" t="s">
        <v>143</v>
      </c>
      <c r="B318" s="7" t="s">
        <v>430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</row>
    <row r="319" spans="1:15" ht="15">
      <c r="A319" s="9" t="s">
        <v>93</v>
      </c>
      <c r="B319" s="7" t="s">
        <v>431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</row>
    <row r="320" spans="1:15" ht="15">
      <c r="A320" s="9" t="s">
        <v>95</v>
      </c>
      <c r="B320" s="7" t="s">
        <v>432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</row>
    <row r="321" spans="1:15" ht="39">
      <c r="A321" s="6" t="s">
        <v>99</v>
      </c>
      <c r="B321" s="7" t="s">
        <v>433</v>
      </c>
      <c r="C321" s="8">
        <v>15107</v>
      </c>
      <c r="D321" s="8">
        <v>14958</v>
      </c>
      <c r="E321" s="8">
        <v>11603</v>
      </c>
      <c r="F321" s="8">
        <v>322</v>
      </c>
      <c r="G321" s="8">
        <v>2722</v>
      </c>
      <c r="H321" s="8">
        <v>311</v>
      </c>
      <c r="I321" s="8">
        <v>149</v>
      </c>
      <c r="J321" s="8">
        <v>113</v>
      </c>
      <c r="K321" s="8">
        <v>24</v>
      </c>
      <c r="L321" s="8">
        <v>12</v>
      </c>
      <c r="M321" s="8">
        <v>0</v>
      </c>
      <c r="N321" s="8">
        <v>0</v>
      </c>
      <c r="O321" s="8">
        <v>0</v>
      </c>
    </row>
    <row r="322" spans="1:15" ht="15">
      <c r="A322" s="9" t="s">
        <v>101</v>
      </c>
      <c r="B322" s="7" t="s">
        <v>434</v>
      </c>
      <c r="C322" s="8">
        <v>15080</v>
      </c>
      <c r="D322" s="8">
        <v>14931</v>
      </c>
      <c r="E322" s="8">
        <v>11578</v>
      </c>
      <c r="F322" s="8">
        <v>322</v>
      </c>
      <c r="G322" s="8">
        <v>2720</v>
      </c>
      <c r="H322" s="8">
        <v>311</v>
      </c>
      <c r="I322" s="8">
        <v>149</v>
      </c>
      <c r="J322" s="8">
        <v>113</v>
      </c>
      <c r="K322" s="8">
        <v>24</v>
      </c>
      <c r="L322" s="8">
        <v>12</v>
      </c>
      <c r="M322" s="8">
        <v>0</v>
      </c>
      <c r="N322" s="8">
        <v>0</v>
      </c>
      <c r="O322" s="8">
        <v>0</v>
      </c>
    </row>
    <row r="323" spans="1:15" ht="26.25">
      <c r="A323" s="10" t="s">
        <v>103</v>
      </c>
      <c r="B323" s="7" t="s">
        <v>435</v>
      </c>
      <c r="C323" s="8">
        <v>4143</v>
      </c>
      <c r="D323" s="8">
        <v>4143</v>
      </c>
      <c r="E323" s="8">
        <v>3203</v>
      </c>
      <c r="F323" s="8">
        <v>159</v>
      </c>
      <c r="G323" s="8">
        <v>664</v>
      </c>
      <c r="H323" s="8">
        <v>117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</row>
    <row r="324" spans="1:15" ht="15">
      <c r="A324" s="9" t="s">
        <v>105</v>
      </c>
      <c r="B324" s="7" t="s">
        <v>436</v>
      </c>
      <c r="C324" s="8">
        <v>27</v>
      </c>
      <c r="D324" s="8">
        <v>27</v>
      </c>
      <c r="E324" s="8">
        <v>25</v>
      </c>
      <c r="F324" s="8">
        <v>0</v>
      </c>
      <c r="G324" s="8">
        <v>2</v>
      </c>
      <c r="H324" s="8">
        <v>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</row>
    <row r="325" spans="1:15" ht="26.25">
      <c r="A325" s="6" t="s">
        <v>151</v>
      </c>
      <c r="B325" s="7" t="s">
        <v>437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</row>
    <row r="326" spans="1:15" ht="39">
      <c r="A326" s="9" t="s">
        <v>109</v>
      </c>
      <c r="B326" s="7" t="s">
        <v>438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</row>
    <row r="327" spans="1:15" ht="39">
      <c r="A327" s="9" t="s">
        <v>111</v>
      </c>
      <c r="B327" s="7" t="s">
        <v>439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</row>
    <row r="328" spans="1:15" ht="26.25">
      <c r="A328" s="6" t="s">
        <v>155</v>
      </c>
      <c r="B328" s="7" t="s">
        <v>440</v>
      </c>
      <c r="C328" s="8">
        <v>724</v>
      </c>
      <c r="D328" s="8">
        <v>681</v>
      </c>
      <c r="E328" s="8">
        <v>571</v>
      </c>
      <c r="F328" s="8">
        <v>15</v>
      </c>
      <c r="G328" s="8">
        <v>95</v>
      </c>
      <c r="H328" s="8">
        <v>0</v>
      </c>
      <c r="I328" s="8">
        <v>43</v>
      </c>
      <c r="J328" s="8">
        <v>14</v>
      </c>
      <c r="K328" s="8">
        <v>9</v>
      </c>
      <c r="L328" s="8">
        <v>20</v>
      </c>
      <c r="M328" s="8">
        <v>0</v>
      </c>
      <c r="N328" s="8">
        <v>0</v>
      </c>
      <c r="O328" s="8">
        <v>0</v>
      </c>
    </row>
    <row r="329" spans="1:15" ht="39">
      <c r="A329" s="9" t="s">
        <v>115</v>
      </c>
      <c r="B329" s="7" t="s">
        <v>441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</row>
    <row r="330" spans="1:15" ht="15">
      <c r="A330" s="9" t="s">
        <v>117</v>
      </c>
      <c r="B330" s="7" t="s">
        <v>442</v>
      </c>
      <c r="C330" s="8">
        <v>233</v>
      </c>
      <c r="D330" s="8">
        <v>227</v>
      </c>
      <c r="E330" s="8">
        <v>189</v>
      </c>
      <c r="F330" s="8">
        <v>5</v>
      </c>
      <c r="G330" s="8">
        <v>33</v>
      </c>
      <c r="H330" s="8">
        <v>0</v>
      </c>
      <c r="I330" s="8">
        <v>6</v>
      </c>
      <c r="J330" s="8">
        <v>0</v>
      </c>
      <c r="K330" s="8">
        <v>6</v>
      </c>
      <c r="L330" s="8">
        <v>0</v>
      </c>
      <c r="M330" s="8">
        <v>0</v>
      </c>
      <c r="N330" s="8">
        <v>0</v>
      </c>
      <c r="O330" s="8">
        <v>0</v>
      </c>
    </row>
    <row r="331" spans="1:15" ht="26.25">
      <c r="A331" s="9" t="s">
        <v>119</v>
      </c>
      <c r="B331" s="7" t="s">
        <v>443</v>
      </c>
      <c r="C331" s="8">
        <v>491</v>
      </c>
      <c r="D331" s="8">
        <v>454</v>
      </c>
      <c r="E331" s="8">
        <v>382</v>
      </c>
      <c r="F331" s="8">
        <v>10</v>
      </c>
      <c r="G331" s="8">
        <v>62</v>
      </c>
      <c r="H331" s="8">
        <v>0</v>
      </c>
      <c r="I331" s="8">
        <v>37</v>
      </c>
      <c r="J331" s="8">
        <v>14</v>
      </c>
      <c r="K331" s="8">
        <v>3</v>
      </c>
      <c r="L331" s="8">
        <v>20</v>
      </c>
      <c r="M331" s="8">
        <v>0</v>
      </c>
      <c r="N331" s="8">
        <v>0</v>
      </c>
      <c r="O331" s="8">
        <v>0</v>
      </c>
    </row>
    <row r="332" spans="1:15" ht="39">
      <c r="A332" s="9" t="s">
        <v>121</v>
      </c>
      <c r="B332" s="7" t="s">
        <v>444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</row>
    <row r="333" spans="1:15" ht="15">
      <c r="A333" s="6" t="s">
        <v>61</v>
      </c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51.75">
      <c r="A334" s="9" t="s">
        <v>445</v>
      </c>
      <c r="B334" s="7" t="s">
        <v>446</v>
      </c>
      <c r="C334" s="8">
        <v>6041</v>
      </c>
      <c r="D334" s="8">
        <v>5644</v>
      </c>
      <c r="E334" s="8">
        <v>1065</v>
      </c>
      <c r="F334" s="8">
        <v>1019</v>
      </c>
      <c r="G334" s="8">
        <v>3548</v>
      </c>
      <c r="H334" s="8">
        <v>12</v>
      </c>
      <c r="I334" s="8">
        <v>397</v>
      </c>
      <c r="J334" s="8">
        <v>295</v>
      </c>
      <c r="K334" s="8">
        <v>57</v>
      </c>
      <c r="L334" s="8">
        <v>45</v>
      </c>
      <c r="M334" s="8">
        <v>0</v>
      </c>
      <c r="N334" s="8">
        <v>0</v>
      </c>
      <c r="O334" s="8">
        <v>0</v>
      </c>
    </row>
    <row r="335" spans="1:15" ht="15">
      <c r="A335" s="9" t="s">
        <v>56</v>
      </c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">
      <c r="A336" s="10" t="s">
        <v>129</v>
      </c>
      <c r="B336" s="7" t="s">
        <v>447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</row>
    <row r="337" spans="1:15" ht="51.75">
      <c r="A337" s="10" t="s">
        <v>131</v>
      </c>
      <c r="B337" s="7" t="s">
        <v>448</v>
      </c>
      <c r="C337" s="8">
        <v>821</v>
      </c>
      <c r="D337" s="8">
        <v>821</v>
      </c>
      <c r="E337" s="8">
        <v>305</v>
      </c>
      <c r="F337" s="8">
        <v>48</v>
      </c>
      <c r="G337" s="8">
        <v>468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</row>
    <row r="338" spans="1:15" ht="15">
      <c r="A338" s="10" t="s">
        <v>133</v>
      </c>
      <c r="B338" s="7" t="s">
        <v>449</v>
      </c>
      <c r="C338" s="8">
        <v>5220</v>
      </c>
      <c r="D338" s="8">
        <v>4823</v>
      </c>
      <c r="E338" s="8">
        <v>760</v>
      </c>
      <c r="F338" s="8">
        <v>971</v>
      </c>
      <c r="G338" s="8">
        <v>3080</v>
      </c>
      <c r="H338" s="8">
        <v>12</v>
      </c>
      <c r="I338" s="8">
        <v>397</v>
      </c>
      <c r="J338" s="8">
        <v>295</v>
      </c>
      <c r="K338" s="8">
        <v>57</v>
      </c>
      <c r="L338" s="8">
        <v>45</v>
      </c>
      <c r="M338" s="8">
        <v>0</v>
      </c>
      <c r="N338" s="8">
        <v>0</v>
      </c>
      <c r="O338" s="8">
        <v>0</v>
      </c>
    </row>
    <row r="339" spans="1:15" ht="15">
      <c r="A339" s="6" t="s">
        <v>135</v>
      </c>
      <c r="B339" s="7" t="s">
        <v>450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</row>
    <row r="340" spans="1:15" ht="15">
      <c r="A340" s="6" t="s">
        <v>79</v>
      </c>
      <c r="B340" s="7" t="s">
        <v>451</v>
      </c>
      <c r="C340" s="8">
        <v>4329739</v>
      </c>
      <c r="D340" s="8">
        <v>3885273</v>
      </c>
      <c r="E340" s="8">
        <v>2796775</v>
      </c>
      <c r="F340" s="8">
        <v>233631</v>
      </c>
      <c r="G340" s="8">
        <v>692455</v>
      </c>
      <c r="H340" s="8">
        <v>162412</v>
      </c>
      <c r="I340" s="8">
        <v>424366</v>
      </c>
      <c r="J340" s="8">
        <v>303310</v>
      </c>
      <c r="K340" s="8">
        <v>78888</v>
      </c>
      <c r="L340" s="8">
        <v>42168</v>
      </c>
      <c r="M340" s="8">
        <v>20100</v>
      </c>
      <c r="N340" s="8">
        <v>0</v>
      </c>
      <c r="O340" s="8">
        <v>0</v>
      </c>
    </row>
    <row r="341" s="2" customFormat="1" ht="15">
      <c r="A341" s="3"/>
    </row>
    <row r="342" s="2" customFormat="1" ht="15">
      <c r="A342" s="3" t="s">
        <v>452</v>
      </c>
    </row>
    <row r="343" spans="1:15" s="4" customFormat="1" ht="15">
      <c r="A343" s="12" t="s">
        <v>16</v>
      </c>
      <c r="B343" s="12" t="s">
        <v>17</v>
      </c>
      <c r="C343" s="12" t="s">
        <v>371</v>
      </c>
      <c r="D343" s="15" t="s">
        <v>56</v>
      </c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6"/>
    </row>
    <row r="344" spans="1:15" s="4" customFormat="1" ht="15">
      <c r="A344" s="13"/>
      <c r="B344" s="13"/>
      <c r="C344" s="13"/>
      <c r="D344" s="15" t="s">
        <v>372</v>
      </c>
      <c r="E344" s="17"/>
      <c r="F344" s="17"/>
      <c r="G344" s="17"/>
      <c r="H344" s="16"/>
      <c r="I344" s="12" t="s">
        <v>373</v>
      </c>
      <c r="J344" s="15" t="s">
        <v>374</v>
      </c>
      <c r="K344" s="17"/>
      <c r="L344" s="16"/>
      <c r="M344" s="12" t="s">
        <v>375</v>
      </c>
      <c r="N344" s="12" t="s">
        <v>376</v>
      </c>
      <c r="O344" s="12" t="s">
        <v>377</v>
      </c>
    </row>
    <row r="345" spans="1:15" s="4" customFormat="1" ht="38.25" customHeight="1">
      <c r="A345" s="13"/>
      <c r="B345" s="13"/>
      <c r="C345" s="13"/>
      <c r="D345" s="12" t="s">
        <v>378</v>
      </c>
      <c r="E345" s="15" t="s">
        <v>379</v>
      </c>
      <c r="F345" s="16"/>
      <c r="G345" s="12" t="s">
        <v>380</v>
      </c>
      <c r="H345" s="12" t="s">
        <v>381</v>
      </c>
      <c r="I345" s="13"/>
      <c r="J345" s="12" t="s">
        <v>382</v>
      </c>
      <c r="K345" s="12" t="s">
        <v>380</v>
      </c>
      <c r="L345" s="12" t="s">
        <v>381</v>
      </c>
      <c r="M345" s="13"/>
      <c r="N345" s="13"/>
      <c r="O345" s="13"/>
    </row>
    <row r="346" spans="1:15" s="4" customFormat="1" ht="25.5">
      <c r="A346" s="13"/>
      <c r="B346" s="13"/>
      <c r="C346" s="13"/>
      <c r="D346" s="13"/>
      <c r="E346" s="5" t="s">
        <v>383</v>
      </c>
      <c r="F346" s="5" t="s">
        <v>384</v>
      </c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s="4" customFormat="1" ht="306">
      <c r="A347" s="14"/>
      <c r="B347" s="14"/>
      <c r="C347" s="14"/>
      <c r="D347" s="14"/>
      <c r="E347" s="5" t="s">
        <v>382</v>
      </c>
      <c r="F347" s="5" t="s">
        <v>385</v>
      </c>
      <c r="G347" s="14"/>
      <c r="H347" s="14"/>
      <c r="I347" s="14"/>
      <c r="J347" s="14"/>
      <c r="K347" s="14"/>
      <c r="L347" s="14"/>
      <c r="M347" s="14"/>
      <c r="N347" s="14"/>
      <c r="O347" s="14"/>
    </row>
    <row r="348" spans="1:15" ht="15">
      <c r="A348" s="6" t="s">
        <v>36</v>
      </c>
      <c r="B348" s="7" t="s">
        <v>37</v>
      </c>
      <c r="C348" s="7" t="s">
        <v>38</v>
      </c>
      <c r="D348" s="7" t="s">
        <v>39</v>
      </c>
      <c r="E348" s="7" t="s">
        <v>40</v>
      </c>
      <c r="F348" s="7" t="s">
        <v>41</v>
      </c>
      <c r="G348" s="7" t="s">
        <v>42</v>
      </c>
      <c r="H348" s="7" t="s">
        <v>43</v>
      </c>
      <c r="I348" s="7" t="s">
        <v>44</v>
      </c>
      <c r="J348" s="7" t="s">
        <v>45</v>
      </c>
      <c r="K348" s="7" t="s">
        <v>46</v>
      </c>
      <c r="L348" s="7" t="s">
        <v>47</v>
      </c>
      <c r="M348" s="7" t="s">
        <v>48</v>
      </c>
      <c r="N348" s="7" t="s">
        <v>49</v>
      </c>
      <c r="O348" s="7" t="s">
        <v>50</v>
      </c>
    </row>
    <row r="349" spans="1:15" ht="26.25">
      <c r="A349" s="6" t="s">
        <v>77</v>
      </c>
      <c r="B349" s="7" t="s">
        <v>453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</row>
    <row r="350" s="2" customFormat="1" ht="15">
      <c r="A350" s="3"/>
    </row>
    <row r="351" s="2" customFormat="1" ht="15">
      <c r="A351" s="3" t="s">
        <v>454</v>
      </c>
    </row>
    <row r="352" s="2" customFormat="1" ht="15">
      <c r="A352" s="3" t="s">
        <v>455</v>
      </c>
    </row>
    <row r="353" s="2" customFormat="1" ht="15">
      <c r="A353" s="3"/>
    </row>
    <row r="354" s="2" customFormat="1" ht="15">
      <c r="A354" s="3" t="s">
        <v>456</v>
      </c>
    </row>
    <row r="355" s="2" customFormat="1" ht="15">
      <c r="A355" s="3" t="s">
        <v>457</v>
      </c>
    </row>
  </sheetData>
  <sheetProtection/>
  <mergeCells count="128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  <mergeCell ref="A50:A54"/>
    <mergeCell ref="B50:B54"/>
    <mergeCell ref="C50:C54"/>
    <mergeCell ref="D50:R50"/>
    <mergeCell ref="D51:K51"/>
    <mergeCell ref="L51:L54"/>
    <mergeCell ref="M51:M54"/>
    <mergeCell ref="N51:N54"/>
    <mergeCell ref="O51:O54"/>
    <mergeCell ref="P51:P54"/>
    <mergeCell ref="Q51:Q54"/>
    <mergeCell ref="R51:R54"/>
    <mergeCell ref="D52:D54"/>
    <mergeCell ref="E52:K52"/>
    <mergeCell ref="E53:F53"/>
    <mergeCell ref="G53:G54"/>
    <mergeCell ref="H53:H54"/>
    <mergeCell ref="I53:I54"/>
    <mergeCell ref="J53:J54"/>
    <mergeCell ref="K53:K54"/>
    <mergeCell ref="A115:A119"/>
    <mergeCell ref="B115:B119"/>
    <mergeCell ref="C115:C119"/>
    <mergeCell ref="D115:R115"/>
    <mergeCell ref="D116:K116"/>
    <mergeCell ref="L116:L119"/>
    <mergeCell ref="M116:M119"/>
    <mergeCell ref="N116:N119"/>
    <mergeCell ref="O116:O119"/>
    <mergeCell ref="P116:P119"/>
    <mergeCell ref="Q116:Q119"/>
    <mergeCell ref="R116:R119"/>
    <mergeCell ref="D117:D119"/>
    <mergeCell ref="E117:K117"/>
    <mergeCell ref="E118:F118"/>
    <mergeCell ref="G118:G119"/>
    <mergeCell ref="H118:H119"/>
    <mergeCell ref="I118:I119"/>
    <mergeCell ref="J118:J119"/>
    <mergeCell ref="K118:K119"/>
    <mergeCell ref="A165:A167"/>
    <mergeCell ref="B165:B167"/>
    <mergeCell ref="C165:C167"/>
    <mergeCell ref="D165:R165"/>
    <mergeCell ref="D166:D167"/>
    <mergeCell ref="E166:F166"/>
    <mergeCell ref="G166:G167"/>
    <mergeCell ref="H166:H167"/>
    <mergeCell ref="I166:I167"/>
    <mergeCell ref="J166:K166"/>
    <mergeCell ref="L166:L167"/>
    <mergeCell ref="M166:M167"/>
    <mergeCell ref="N166:N167"/>
    <mergeCell ref="O166:O167"/>
    <mergeCell ref="P166:P167"/>
    <mergeCell ref="Q166:Q167"/>
    <mergeCell ref="R166:R167"/>
    <mergeCell ref="A232:A234"/>
    <mergeCell ref="B232:B234"/>
    <mergeCell ref="C232:C234"/>
    <mergeCell ref="D232:R232"/>
    <mergeCell ref="D233:D234"/>
    <mergeCell ref="E233:F233"/>
    <mergeCell ref="G233:G234"/>
    <mergeCell ref="H233:H234"/>
    <mergeCell ref="I233:I234"/>
    <mergeCell ref="J233:K233"/>
    <mergeCell ref="L233:L234"/>
    <mergeCell ref="M233:M234"/>
    <mergeCell ref="N233:N234"/>
    <mergeCell ref="O233:O234"/>
    <mergeCell ref="P233:P234"/>
    <mergeCell ref="Q233:Q234"/>
    <mergeCell ref="R233:R234"/>
    <mergeCell ref="A261:A265"/>
    <mergeCell ref="B261:B265"/>
    <mergeCell ref="C261:C265"/>
    <mergeCell ref="D261:O261"/>
    <mergeCell ref="D262:H262"/>
    <mergeCell ref="I262:I265"/>
    <mergeCell ref="J262:L262"/>
    <mergeCell ref="M262:M265"/>
    <mergeCell ref="N262:N265"/>
    <mergeCell ref="O262:O265"/>
    <mergeCell ref="D263:D265"/>
    <mergeCell ref="E263:F263"/>
    <mergeCell ref="G263:G265"/>
    <mergeCell ref="H263:H265"/>
    <mergeCell ref="J263:J265"/>
    <mergeCell ref="K263:K265"/>
    <mergeCell ref="L263:L265"/>
    <mergeCell ref="A343:A347"/>
    <mergeCell ref="B343:B347"/>
    <mergeCell ref="C343:C347"/>
    <mergeCell ref="D343:O343"/>
    <mergeCell ref="D344:H344"/>
    <mergeCell ref="I344:I347"/>
    <mergeCell ref="J344:L344"/>
    <mergeCell ref="M344:M347"/>
    <mergeCell ref="N344:N347"/>
    <mergeCell ref="O344:O347"/>
    <mergeCell ref="L345:L347"/>
    <mergeCell ref="D345:D347"/>
    <mergeCell ref="E345:F345"/>
    <mergeCell ref="G345:G347"/>
    <mergeCell ref="H345:H347"/>
    <mergeCell ref="J345:J347"/>
    <mergeCell ref="K345:K34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0600-00-365</cp:lastModifiedBy>
  <dcterms:created xsi:type="dcterms:W3CDTF">2017-12-06T12:15:15Z</dcterms:created>
  <dcterms:modified xsi:type="dcterms:W3CDTF">2017-12-06T16:48:02Z</dcterms:modified>
  <cp:category/>
  <cp:version/>
  <cp:contentType/>
  <cp:contentStatus/>
</cp:coreProperties>
</file>